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30" windowWidth="5205" windowHeight="5625" tabRatio="593" activeTab="0"/>
  </bookViews>
  <sheets>
    <sheet name="契約仕様書" sheetId="1" r:id="rId1"/>
  </sheets>
  <definedNames>
    <definedName name="_xlnm.Print_Area" localSheetId="0">'契約仕様書'!$A$1:$J$146</definedName>
    <definedName name="_xlnm.Print_Titles" localSheetId="0">'契約仕様書'!$13:$13</definedName>
  </definedNames>
  <calcPr fullCalcOnLoad="1"/>
</workbook>
</file>

<file path=xl/comments1.xml><?xml version="1.0" encoding="utf-8"?>
<comments xmlns="http://schemas.openxmlformats.org/spreadsheetml/2006/main">
  <authors>
    <author>RTS</author>
  </authors>
  <commentList>
    <comment ref="E86" authorId="0">
      <text>
        <r>
          <rPr>
            <b/>
            <sz val="9"/>
            <rFont val="ＭＳ Ｐゴシック"/>
            <family val="3"/>
          </rPr>
          <t>RTS:</t>
        </r>
        <r>
          <rPr>
            <sz val="9"/>
            <rFont val="ＭＳ Ｐゴシック"/>
            <family val="3"/>
          </rPr>
          <t xml:space="preserve">
・2016年8月から
4台→3台へ</t>
        </r>
      </text>
    </comment>
  </commentList>
</comments>
</file>

<file path=xl/sharedStrings.xml><?xml version="1.0" encoding="utf-8"?>
<sst xmlns="http://schemas.openxmlformats.org/spreadsheetml/2006/main" count="612" uniqueCount="231">
  <si>
    <t>済生会新潟第二病院　　御中</t>
  </si>
  <si>
    <t>寝具設備</t>
  </si>
  <si>
    <t>納入数×日数</t>
  </si>
  <si>
    <t>単価</t>
  </si>
  <si>
    <t>透析用寝具</t>
  </si>
  <si>
    <t>1式</t>
  </si>
  <si>
    <t>患者衣</t>
  </si>
  <si>
    <t>延べ使用者数</t>
  </si>
  <si>
    <t>オムニマット</t>
  </si>
  <si>
    <t>枕ｶﾊﾞｰ（ナイトベッド）</t>
  </si>
  <si>
    <t>使用枚数</t>
  </si>
  <si>
    <t>シーツ（ナイトベッド）</t>
  </si>
  <si>
    <t>横ｼｰﾂ（ナイトベッド）</t>
  </si>
  <si>
    <t>シーツ（外科外来）</t>
  </si>
  <si>
    <t>毛布カバー（外科外来）</t>
  </si>
  <si>
    <t>枕ｶﾊﾞｰ（外科外来）</t>
  </si>
  <si>
    <t>横シーツ（外科外来）</t>
  </si>
  <si>
    <t>シーツ（外来中央棚）</t>
  </si>
  <si>
    <t>包布（外来中央棚）</t>
  </si>
  <si>
    <t>横ｼｰﾂ（外来中央棚）</t>
  </si>
  <si>
    <t>枕ｶﾊﾞｰ（外来中央棚）</t>
  </si>
  <si>
    <t>タオルケット（外来中央棚）</t>
  </si>
  <si>
    <t>防水シーツ（外来中央棚）</t>
  </si>
  <si>
    <t>ガウン患者衣（外来中央棚）</t>
  </si>
  <si>
    <t>患者衣（外来中央棚）</t>
  </si>
  <si>
    <t>患者衣ズボン（外来中央棚）</t>
  </si>
  <si>
    <t>子供用患者衣セット（外来中央棚）</t>
  </si>
  <si>
    <t>シーツ（小児科）</t>
  </si>
  <si>
    <t>枕ｶﾊﾞｰ（小児科）</t>
  </si>
  <si>
    <t>洗濯場業務請負</t>
  </si>
  <si>
    <t>一式</t>
  </si>
  <si>
    <t>月額固定</t>
  </si>
  <si>
    <t>ベッド洗浄業務委託料</t>
  </si>
  <si>
    <t>白衣</t>
  </si>
  <si>
    <t>タオルケット</t>
  </si>
  <si>
    <t>検診課タンクトップ</t>
  </si>
  <si>
    <t>検診課ポロシャツ</t>
  </si>
  <si>
    <t>検診課透視用ガウン</t>
  </si>
  <si>
    <t>バスタオル（検診課特室等）</t>
  </si>
  <si>
    <t>バスマット（検診課特室Ａ4等）</t>
  </si>
  <si>
    <t>フェイスタオル（検診課特室等）</t>
  </si>
  <si>
    <t>放射線課透視用ガウン</t>
  </si>
  <si>
    <t>パジャマ上（レントゲン）</t>
  </si>
  <si>
    <t>パジャマ下（レントゲン）</t>
  </si>
  <si>
    <t>ガウン（レントゲン）</t>
  </si>
  <si>
    <t>ラバーシーツ（新生児）</t>
  </si>
  <si>
    <t>布オムツ（新生児）</t>
  </si>
  <si>
    <t>肌着中（新生児）</t>
  </si>
  <si>
    <t>肌着下（新生児）</t>
  </si>
  <si>
    <t>肌着中下組合せ（新生児）</t>
  </si>
  <si>
    <t>バスタオル（新生児）</t>
  </si>
  <si>
    <t>フェイスタオル（新生児）</t>
  </si>
  <si>
    <t>マット洗濯・消毒</t>
  </si>
  <si>
    <t>くつ下</t>
  </si>
  <si>
    <t>ムートンマット</t>
  </si>
  <si>
    <t>洗濯</t>
  </si>
  <si>
    <t>○</t>
  </si>
  <si>
    <t>エアマットグランデ</t>
  </si>
  <si>
    <t>アクアフロートマットレス</t>
  </si>
  <si>
    <t>ナッソー</t>
  </si>
  <si>
    <t>アキュマックス</t>
  </si>
  <si>
    <t>検診課Tシャツ</t>
  </si>
  <si>
    <t>この色は人件費が含まれている契約内容です。</t>
  </si>
  <si>
    <t>シーツ</t>
  </si>
  <si>
    <t>ガウン</t>
  </si>
  <si>
    <t>枕カバー</t>
  </si>
  <si>
    <t>バスマット</t>
  </si>
  <si>
    <t>ミトン</t>
  </si>
  <si>
    <t>円座枕</t>
  </si>
  <si>
    <t>毛布</t>
  </si>
  <si>
    <t>枕</t>
  </si>
  <si>
    <t>安全ベルト</t>
  </si>
  <si>
    <t>掛布団</t>
  </si>
  <si>
    <t>作業服　上</t>
  </si>
  <si>
    <t>作業服　ズボン</t>
  </si>
  <si>
    <t>ソフトナース</t>
  </si>
  <si>
    <t>①</t>
  </si>
  <si>
    <t>テレビ床頭台管理業務</t>
  </si>
  <si>
    <t>当直室ベッドメイク業務</t>
  </si>
  <si>
    <t>月額固定</t>
  </si>
  <si>
    <t>検診着上着</t>
  </si>
  <si>
    <t>検診着ズボン</t>
  </si>
  <si>
    <t>単価×412組×日数</t>
  </si>
  <si>
    <t>412組固定</t>
  </si>
  <si>
    <t>当直用寝具</t>
  </si>
  <si>
    <t>単価×21組×日数</t>
  </si>
  <si>
    <t>21組固定</t>
  </si>
  <si>
    <t>②</t>
  </si>
  <si>
    <t>③</t>
  </si>
  <si>
    <t>④</t>
  </si>
  <si>
    <t>⑤</t>
  </si>
  <si>
    <t>⑥</t>
  </si>
  <si>
    <t>⑦</t>
  </si>
  <si>
    <t>⑧</t>
  </si>
  <si>
    <t>⑨</t>
  </si>
  <si>
    <t>患者衣 (中央材料室）</t>
  </si>
  <si>
    <t>⑪</t>
  </si>
  <si>
    <t>診察台カバー</t>
  </si>
  <si>
    <t>電気毛布</t>
  </si>
  <si>
    <t>診察台用枕カバー</t>
  </si>
  <si>
    <t>ベビー布団</t>
  </si>
  <si>
    <t>カート用布</t>
  </si>
  <si>
    <t>座布団</t>
  </si>
  <si>
    <t>クッション</t>
  </si>
  <si>
    <t>カバー（中材）</t>
  </si>
  <si>
    <t>くつ下（中材）</t>
  </si>
  <si>
    <t>ベルト（中材）</t>
  </si>
  <si>
    <t>アシブクロ（中材）</t>
  </si>
  <si>
    <t>グリーン布大（中材）</t>
  </si>
  <si>
    <t>グリーン布中（中材）</t>
  </si>
  <si>
    <t>グリーン布小（中材）</t>
  </si>
  <si>
    <t>ガウン（中材）</t>
  </si>
  <si>
    <t>ムートンマット（中材）</t>
  </si>
  <si>
    <t>巾着袋（中材）</t>
  </si>
  <si>
    <t>体交枕（中材）</t>
  </si>
  <si>
    <t>枕カバー（中材）</t>
  </si>
  <si>
    <t>スポンジ（中材）</t>
  </si>
  <si>
    <t>枕（中材）</t>
  </si>
  <si>
    <t>ストレッチャーマットレス</t>
  </si>
  <si>
    <t>体位交換枕（大）</t>
  </si>
  <si>
    <t>体位交換枕（中）</t>
  </si>
  <si>
    <t>体位交換枕（小）</t>
  </si>
  <si>
    <t>18名</t>
  </si>
  <si>
    <t>1名</t>
  </si>
  <si>
    <t>契約人数×単価</t>
  </si>
  <si>
    <t>看護助手・男性</t>
  </si>
  <si>
    <t>看護助手・女性</t>
  </si>
  <si>
    <t>事務服</t>
  </si>
  <si>
    <t>サンタ衣装上着</t>
  </si>
  <si>
    <t>サンタ衣装帽子</t>
  </si>
  <si>
    <t>トナカイ衣装つなぎ</t>
  </si>
  <si>
    <t>スポンジマット（大）　120×50以上</t>
  </si>
  <si>
    <t>スポンジマット（中）119×49以下56×25以上</t>
  </si>
  <si>
    <t>スポンジマット（小）55×25以下</t>
  </si>
  <si>
    <t>防災ベスト（DMAT）</t>
  </si>
  <si>
    <t>手術衣上着</t>
  </si>
  <si>
    <t>手術衣ズボン</t>
  </si>
  <si>
    <r>
      <t>毛布</t>
    </r>
    <r>
      <rPr>
        <sz val="11"/>
        <rFont val="ＭＳ Ｐゴシック"/>
        <family val="3"/>
      </rPr>
      <t>カバー（ナイトベッド）</t>
    </r>
  </si>
  <si>
    <t>オムニマット（外来中央処置室）</t>
  </si>
  <si>
    <t>シーツ（外来中央処置室）</t>
  </si>
  <si>
    <t>枕ｶﾊﾞｰ（外来中央処置室）</t>
  </si>
  <si>
    <t>毛布カバー（外来中央処置室）</t>
  </si>
  <si>
    <t>横シーツ（外来中央処置室）</t>
  </si>
  <si>
    <t>オムニマット　トリオレ</t>
  </si>
  <si>
    <t>ミルフィマットレス</t>
  </si>
  <si>
    <t>新NＯ</t>
  </si>
  <si>
    <t>品番・仕様</t>
  </si>
  <si>
    <r>
      <rPr>
        <sz val="11"/>
        <color indexed="10"/>
        <rFont val="ＭＳ Ｐゴシック"/>
        <family val="3"/>
      </rPr>
      <t>598</t>
    </r>
    <r>
      <rPr>
        <sz val="11"/>
        <color indexed="10"/>
        <rFont val="ＭＳ Ｐゴシック"/>
        <family val="3"/>
      </rPr>
      <t>名</t>
    </r>
    <r>
      <rPr>
        <sz val="11"/>
        <rFont val="ＭＳ Ｐゴシック"/>
        <family val="3"/>
      </rPr>
      <t>×1,280円</t>
    </r>
  </si>
  <si>
    <t>OH-881M</t>
  </si>
  <si>
    <t>QOH-881MT</t>
  </si>
  <si>
    <t>CR-362</t>
  </si>
  <si>
    <t>AD316、NR8702、NR8602</t>
  </si>
  <si>
    <t>AD318、NR8703、NR8623</t>
  </si>
  <si>
    <t>シーツ（１０Ｆ）</t>
  </si>
  <si>
    <t>包布（１０Ｆ）</t>
  </si>
  <si>
    <t>150×210　T/C 30/70　横開き　紐3本</t>
  </si>
  <si>
    <t>枕カバー（１０Ｆ）</t>
  </si>
  <si>
    <t>40×67　T/C:30/70</t>
  </si>
  <si>
    <t>S1830　スムース綿10% ｵﾌﾎﾜｲﾄ刺しゅう入</t>
  </si>
  <si>
    <t>130×240　T/C　ストライプ</t>
  </si>
  <si>
    <t>140×200　綿100%</t>
  </si>
  <si>
    <t>KY1302</t>
  </si>
  <si>
    <t>KY3302</t>
  </si>
  <si>
    <t>KY5302</t>
  </si>
  <si>
    <t>H3302　上　H5302下</t>
  </si>
  <si>
    <t>PT2432</t>
  </si>
  <si>
    <t>サックス　T/C　タッサー　65/35</t>
  </si>
  <si>
    <t>1000匁</t>
  </si>
  <si>
    <t>950匁　白</t>
  </si>
  <si>
    <t>320匁　ジャガード　白</t>
  </si>
  <si>
    <t>Tシャツ（レントゲン）</t>
  </si>
  <si>
    <t>80×80　ドビー織</t>
  </si>
  <si>
    <t>シーツ（ＡＲＴ）</t>
  </si>
  <si>
    <t>包布（ＡＲＴ）</t>
  </si>
  <si>
    <t>枕カバー（ＡＲＴ）</t>
  </si>
  <si>
    <t>横シーツ（ＡＲＴ）</t>
  </si>
  <si>
    <t>タオルケット（ＡＲＴ）</t>
  </si>
  <si>
    <t>ガウン（ＡＲＴ）</t>
  </si>
  <si>
    <t>患者衣ガウン（ＡＲＴ）</t>
  </si>
  <si>
    <t>上着KY3302、ズボンKY5302、ガウンKY1302、マタニティ</t>
  </si>
  <si>
    <t>593MMGRA　01</t>
  </si>
  <si>
    <t>KE-833</t>
  </si>
  <si>
    <t>56MNS　000</t>
  </si>
  <si>
    <t>KE-823</t>
  </si>
  <si>
    <t>年間予定数量
(2017年1月～
12月の実績)</t>
  </si>
  <si>
    <t>年間予定金額
(2017年1月～
12月の実績)</t>
  </si>
  <si>
    <t>182×300　T/C  30/70/白</t>
  </si>
  <si>
    <t>150×210　T/C 30/70　横開き　紐3本/白</t>
  </si>
  <si>
    <t>2000　メリヤス　ホワイト</t>
  </si>
  <si>
    <t>40×67　T/C:30/70/白</t>
  </si>
  <si>
    <t>150×210　T/C:30/70　横開き　紐3本/白</t>
  </si>
  <si>
    <t>182×300　T/C  30/70/白</t>
  </si>
  <si>
    <t>800匁　ピンク　63×130cm</t>
  </si>
  <si>
    <t>182×300cm　T/C  30/70/白</t>
  </si>
  <si>
    <t>別紙1</t>
  </si>
  <si>
    <t>別紙2</t>
  </si>
  <si>
    <t>別紙3</t>
  </si>
  <si>
    <t>別紙4</t>
  </si>
  <si>
    <t>別紙5</t>
  </si>
  <si>
    <t>別紙6</t>
  </si>
  <si>
    <t>別紙7</t>
  </si>
  <si>
    <t>別紙8</t>
  </si>
  <si>
    <t>ﾎﾟﾘ65/C35　ﾃﾞﾆﾑｼｰﾂ　90×110</t>
  </si>
  <si>
    <t>140×200　綿100%/白</t>
  </si>
  <si>
    <t>40×67　T/C　30/70</t>
  </si>
  <si>
    <t>182×300　T/C　30/70</t>
  </si>
  <si>
    <t>グレー</t>
  </si>
  <si>
    <t>CR005</t>
  </si>
  <si>
    <t>KY3302</t>
  </si>
  <si>
    <t>KY5302</t>
  </si>
  <si>
    <t>KY1302</t>
  </si>
  <si>
    <t>KY1302、KY3302、KY5302</t>
  </si>
  <si>
    <t>200匁　白　34×68</t>
  </si>
  <si>
    <t>白</t>
  </si>
  <si>
    <t>肌着中（S1830　スムース綿10% ｵﾌﾎﾜｲﾄ刺しゅう入）
肌着下（2000　ﾒﾘﾔｽ　ﾎﾜｲﾄ）</t>
  </si>
  <si>
    <t>契約種別</t>
  </si>
  <si>
    <t>洗濯付賃貸借</t>
  </si>
  <si>
    <t>請負</t>
  </si>
  <si>
    <t>洗濯付賃貸借
（職員使用）</t>
  </si>
  <si>
    <t>物品リース</t>
  </si>
  <si>
    <t>契約期間：2018年4月1日から2019年3月31日迄</t>
  </si>
  <si>
    <t>集配回数：月曜日から土曜日</t>
  </si>
  <si>
    <t>納品場所：別途指示場所有り</t>
  </si>
  <si>
    <t>契約数量</t>
  </si>
  <si>
    <t>請求方法</t>
  </si>
  <si>
    <t>契約名</t>
  </si>
  <si>
    <t>洗濯委託</t>
  </si>
  <si>
    <t>仕上げ方法：別途指示</t>
  </si>
  <si>
    <t>入札書</t>
  </si>
  <si>
    <t>入札額</t>
  </si>
  <si>
    <t>入力項目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</si>
</sst>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円&quot;"/>
    <numFmt numFmtId="177" formatCode="General&quot;台&quot;"/>
    <numFmt numFmtId="178" formatCode="#,###&quot;名&quot;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u val="single"/>
      <sz val="1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b/>
      <sz val="26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b/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name val="Calibri"/>
      <family val="3"/>
    </font>
    <font>
      <b/>
      <sz val="16"/>
      <color rgb="FFFF0000"/>
      <name val="ＭＳ Ｐゴシック"/>
      <family val="3"/>
    </font>
    <font>
      <b/>
      <sz val="8"/>
      <name val="ＭＳ Ｐゴシック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6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33" borderId="10" xfId="0" applyFill="1" applyBorder="1" applyAlignment="1">
      <alignment horizontal="center" vertical="center"/>
    </xf>
    <xf numFmtId="0" fontId="7" fillId="34" borderId="0" xfId="0" applyFont="1" applyFill="1" applyAlignment="1">
      <alignment vertical="center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/>
    </xf>
    <xf numFmtId="0" fontId="0" fillId="0" borderId="10" xfId="0" applyFont="1" applyBorder="1" applyAlignment="1">
      <alignment vertical="center" shrinkToFi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 shrinkToFit="1"/>
    </xf>
    <xf numFmtId="0" fontId="0" fillId="35" borderId="10" xfId="0" applyFill="1" applyBorder="1" applyAlignment="1">
      <alignment vertical="center" shrinkToFit="1"/>
    </xf>
    <xf numFmtId="0" fontId="0" fillId="36" borderId="10" xfId="0" applyFont="1" applyFill="1" applyBorder="1" applyAlignment="1">
      <alignment vertical="center" shrinkToFit="1"/>
    </xf>
    <xf numFmtId="0" fontId="0" fillId="37" borderId="10" xfId="0" applyFont="1" applyFill="1" applyBorder="1" applyAlignment="1">
      <alignment vertical="center" shrinkToFit="1"/>
    </xf>
    <xf numFmtId="0" fontId="0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50" fillId="38" borderId="10" xfId="0" applyFont="1" applyFill="1" applyBorder="1" applyAlignment="1">
      <alignment vertical="center" shrinkToFit="1"/>
    </xf>
    <xf numFmtId="0" fontId="50" fillId="0" borderId="10" xfId="0" applyFont="1" applyBorder="1" applyAlignment="1">
      <alignment vertical="center"/>
    </xf>
    <xf numFmtId="0" fontId="50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horizontal="center" vertical="center"/>
    </xf>
    <xf numFmtId="0" fontId="50" fillId="37" borderId="10" xfId="0" applyFont="1" applyFill="1" applyBorder="1" applyAlignment="1">
      <alignment vertical="center" shrinkToFit="1"/>
    </xf>
    <xf numFmtId="0" fontId="50" fillId="0" borderId="10" xfId="0" applyFont="1" applyBorder="1" applyAlignment="1">
      <alignment vertical="center" shrinkToFit="1"/>
    </xf>
    <xf numFmtId="0" fontId="0" fillId="39" borderId="10" xfId="0" applyFont="1" applyFill="1" applyBorder="1" applyAlignment="1">
      <alignment vertical="center" shrinkToFit="1"/>
    </xf>
    <xf numFmtId="0" fontId="0" fillId="34" borderId="10" xfId="0" applyFont="1" applyFill="1" applyBorder="1" applyAlignment="1">
      <alignment vertical="center" shrinkToFit="1"/>
    </xf>
    <xf numFmtId="0" fontId="0" fillId="40" borderId="10" xfId="0" applyFont="1" applyFill="1" applyBorder="1" applyAlignment="1">
      <alignment vertical="center" shrinkToFit="1"/>
    </xf>
    <xf numFmtId="0" fontId="0" fillId="41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 shrinkToFit="1"/>
    </xf>
    <xf numFmtId="0" fontId="0" fillId="42" borderId="10" xfId="0" applyFont="1" applyFill="1" applyBorder="1" applyAlignment="1">
      <alignment vertical="center" shrinkToFit="1"/>
    </xf>
    <xf numFmtId="0" fontId="0" fillId="43" borderId="10" xfId="0" applyFont="1" applyFill="1" applyBorder="1" applyAlignment="1">
      <alignment vertical="center" shrinkToFit="1"/>
    </xf>
    <xf numFmtId="55" fontId="0" fillId="0" borderId="11" xfId="0" applyNumberFormat="1" applyFont="1" applyFill="1" applyBorder="1" applyAlignment="1">
      <alignment vertical="center" shrinkToFit="1"/>
    </xf>
    <xf numFmtId="38" fontId="3" fillId="0" borderId="0" xfId="49" applyFont="1" applyAlignment="1">
      <alignment horizontal="right" vertical="center"/>
    </xf>
    <xf numFmtId="0" fontId="0" fillId="33" borderId="11" xfId="0" applyFill="1" applyBorder="1" applyAlignment="1">
      <alignment horizontal="center" vertical="center" shrinkToFit="1"/>
    </xf>
    <xf numFmtId="38" fontId="0" fillId="0" borderId="14" xfId="49" applyFont="1" applyBorder="1" applyAlignment="1">
      <alignment horizontal="right" vertical="center"/>
    </xf>
    <xf numFmtId="38" fontId="0" fillId="0" borderId="0" xfId="49" applyFont="1" applyAlignment="1">
      <alignment vertical="center" shrinkToFit="1"/>
    </xf>
    <xf numFmtId="0" fontId="0" fillId="0" borderId="0" xfId="0" applyFont="1" applyAlignment="1">
      <alignment vertical="center" shrinkToFit="1"/>
    </xf>
    <xf numFmtId="38" fontId="0" fillId="0" borderId="0" xfId="49" applyFont="1" applyAlignment="1">
      <alignment vertical="center"/>
    </xf>
    <xf numFmtId="38" fontId="0" fillId="0" borderId="10" xfId="49" applyFont="1" applyBorder="1" applyAlignment="1">
      <alignment vertical="center" shrinkToFit="1"/>
    </xf>
    <xf numFmtId="0" fontId="0" fillId="0" borderId="0" xfId="0" applyFont="1" applyAlignment="1">
      <alignment vertical="center"/>
    </xf>
    <xf numFmtId="38" fontId="0" fillId="0" borderId="11" xfId="49" applyFont="1" applyBorder="1" applyAlignment="1">
      <alignment/>
    </xf>
    <xf numFmtId="38" fontId="0" fillId="0" borderId="0" xfId="49" applyFont="1" applyAlignment="1">
      <alignment horizontal="right" vertical="center"/>
    </xf>
    <xf numFmtId="38" fontId="0" fillId="33" borderId="11" xfId="49" applyFont="1" applyFill="1" applyBorder="1" applyAlignment="1">
      <alignment horizontal="center" vertical="center" wrapText="1" shrinkToFit="1"/>
    </xf>
    <xf numFmtId="0" fontId="0" fillId="33" borderId="11" xfId="0" applyFont="1" applyFill="1" applyBorder="1" applyAlignment="1">
      <alignment horizontal="center" vertical="center" wrapText="1" shrinkToFit="1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left"/>
    </xf>
    <xf numFmtId="0" fontId="7" fillId="0" borderId="11" xfId="0" applyFont="1" applyBorder="1" applyAlignment="1">
      <alignment vertical="center" wrapText="1" shrinkToFit="1"/>
    </xf>
    <xf numFmtId="0" fontId="2" fillId="0" borderId="0" xfId="0" applyFont="1" applyAlignment="1">
      <alignment horizontal="center" vertical="center"/>
    </xf>
    <xf numFmtId="38" fontId="0" fillId="0" borderId="0" xfId="49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38" fontId="0" fillId="0" borderId="0" xfId="49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horizontal="left" vertical="center"/>
    </xf>
    <xf numFmtId="0" fontId="50" fillId="0" borderId="15" xfId="0" applyFont="1" applyBorder="1" applyAlignment="1">
      <alignment vertical="center"/>
    </xf>
    <xf numFmtId="177" fontId="0" fillId="0" borderId="15" xfId="0" applyNumberFormat="1" applyFont="1" applyBorder="1" applyAlignment="1">
      <alignment horizontal="left" vertical="center"/>
    </xf>
    <xf numFmtId="177" fontId="0" fillId="0" borderId="15" xfId="0" applyNumberFormat="1" applyBorder="1" applyAlignment="1">
      <alignment horizontal="left" vertical="center"/>
    </xf>
    <xf numFmtId="0" fontId="0" fillId="0" borderId="15" xfId="0" applyFont="1" applyFill="1" applyBorder="1" applyAlignment="1">
      <alignment vertical="center"/>
    </xf>
    <xf numFmtId="0" fontId="50" fillId="0" borderId="15" xfId="0" applyFont="1" applyFill="1" applyBorder="1" applyAlignment="1">
      <alignment vertical="center"/>
    </xf>
    <xf numFmtId="178" fontId="50" fillId="0" borderId="15" xfId="0" applyNumberFormat="1" applyFont="1" applyBorder="1" applyAlignment="1">
      <alignment horizontal="left" vertical="center"/>
    </xf>
    <xf numFmtId="176" fontId="0" fillId="0" borderId="0" xfId="0" applyNumberFormat="1" applyBorder="1" applyAlignment="1">
      <alignment vertical="center"/>
    </xf>
    <xf numFmtId="0" fontId="0" fillId="33" borderId="17" xfId="0" applyFill="1" applyBorder="1" applyAlignment="1">
      <alignment horizontal="center"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horizontal="right" vertical="center"/>
    </xf>
    <xf numFmtId="176" fontId="50" fillId="0" borderId="18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horizontal="right" vertical="center"/>
    </xf>
    <xf numFmtId="176" fontId="0" fillId="0" borderId="2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38" fontId="0" fillId="0" borderId="13" xfId="49" applyFont="1" applyBorder="1" applyAlignment="1">
      <alignment horizontal="center" vertical="center"/>
    </xf>
    <xf numFmtId="38" fontId="0" fillId="0" borderId="21" xfId="49" applyFont="1" applyBorder="1" applyAlignment="1">
      <alignment horizontal="center" vertical="center"/>
    </xf>
    <xf numFmtId="38" fontId="0" fillId="0" borderId="22" xfId="49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shrinkToFit="1"/>
    </xf>
    <xf numFmtId="0" fontId="0" fillId="0" borderId="22" xfId="0" applyFont="1" applyBorder="1" applyAlignment="1">
      <alignment horizontal="left" vertical="center" shrinkToFit="1"/>
    </xf>
    <xf numFmtId="38" fontId="10" fillId="0" borderId="10" xfId="49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38" fontId="3" fillId="0" borderId="0" xfId="49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38" fontId="3" fillId="0" borderId="0" xfId="49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24" xfId="0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146"/>
  <sheetViews>
    <sheetView tabSelected="1" zoomScale="55" zoomScaleNormal="55" zoomScaleSheetLayoutView="55" zoomScalePageLayoutView="0" workbookViewId="0" topLeftCell="A1">
      <pane ySplit="13" topLeftCell="A137" activePane="bottomLeft" state="frozen"/>
      <selection pane="topLeft" activeCell="A1" sqref="A1"/>
      <selection pane="bottomLeft" activeCell="E77" sqref="E77"/>
    </sheetView>
  </sheetViews>
  <sheetFormatPr defaultColWidth="9.00390625" defaultRowHeight="13.5"/>
  <cols>
    <col min="1" max="2" width="16.875" style="0" customWidth="1"/>
    <col min="3" max="3" width="29.50390625" style="0" customWidth="1"/>
    <col min="4" max="4" width="21.625" style="0" customWidth="1"/>
    <col min="5" max="5" width="16.00390625" style="0" customWidth="1"/>
    <col min="6" max="6" width="15.375" style="0" bestFit="1" customWidth="1"/>
    <col min="7" max="7" width="10.50390625" style="0" customWidth="1"/>
    <col min="8" max="8" width="27.25390625" style="0" customWidth="1"/>
    <col min="9" max="9" width="13.75390625" style="39" bestFit="1" customWidth="1"/>
    <col min="10" max="10" width="17.125" style="41" bestFit="1" customWidth="1"/>
    <col min="11" max="11" width="8.875" style="0" customWidth="1"/>
  </cols>
  <sheetData>
    <row r="1" spans="1:10" ht="26.25" customHeight="1">
      <c r="A1" s="3" t="s">
        <v>0</v>
      </c>
      <c r="H1" s="4"/>
      <c r="I1" s="37"/>
      <c r="J1" s="38"/>
    </row>
    <row r="2" spans="1:10" ht="26.25" customHeight="1">
      <c r="A2" s="3"/>
      <c r="H2" s="4"/>
      <c r="I2" s="37"/>
      <c r="J2" s="38"/>
    </row>
    <row r="3" spans="1:10" ht="26.25" customHeight="1">
      <c r="A3" s="74" t="s">
        <v>228</v>
      </c>
      <c r="B3" s="74"/>
      <c r="C3" s="74"/>
      <c r="D3" s="74"/>
      <c r="E3" s="74"/>
      <c r="F3" s="74"/>
      <c r="G3" s="74"/>
      <c r="H3" s="74"/>
      <c r="I3" s="74"/>
      <c r="J3" s="74"/>
    </row>
    <row r="4" spans="1:10" ht="21">
      <c r="A4" t="s">
        <v>220</v>
      </c>
      <c r="C4" s="49"/>
      <c r="D4" s="49"/>
      <c r="E4" s="49"/>
      <c r="F4" s="49"/>
      <c r="G4" s="49"/>
      <c r="H4" s="49"/>
      <c r="I4" s="49"/>
      <c r="J4" s="49"/>
    </row>
    <row r="5" spans="1:10" ht="21">
      <c r="A5" t="s">
        <v>221</v>
      </c>
      <c r="C5" s="49"/>
      <c r="D5" s="49"/>
      <c r="E5" s="49"/>
      <c r="F5" s="49"/>
      <c r="G5" s="49"/>
      <c r="H5" s="49"/>
      <c r="I5" s="49"/>
      <c r="J5" s="49"/>
    </row>
    <row r="6" spans="1:10" ht="21">
      <c r="A6" t="s">
        <v>222</v>
      </c>
      <c r="C6" s="49"/>
      <c r="D6" s="49"/>
      <c r="E6" s="49"/>
      <c r="F6" s="49"/>
      <c r="G6" s="49"/>
      <c r="H6" s="49"/>
      <c r="I6" s="49"/>
      <c r="J6" s="49"/>
    </row>
    <row r="7" spans="7:10" ht="13.5">
      <c r="G7" s="50"/>
      <c r="J7" s="50"/>
    </row>
    <row r="8" spans="7:10" ht="24">
      <c r="G8" s="50"/>
      <c r="H8" s="53" t="s">
        <v>229</v>
      </c>
      <c r="I8" s="80">
        <f>SUM(J14:J142)</f>
        <v>0</v>
      </c>
      <c r="J8" s="80"/>
    </row>
    <row r="9" spans="7:10" ht="13.5">
      <c r="G9" s="50"/>
      <c r="H9" s="51"/>
      <c r="I9" s="52"/>
      <c r="J9" s="50"/>
    </row>
    <row r="10" spans="7:10" ht="13.5">
      <c r="G10" s="50"/>
      <c r="H10" s="51"/>
      <c r="I10" s="52"/>
      <c r="J10" s="50"/>
    </row>
    <row r="11" spans="6:10" ht="13.5">
      <c r="F11" s="86" t="s">
        <v>230</v>
      </c>
      <c r="G11" s="50"/>
      <c r="H11" s="51"/>
      <c r="I11" s="52"/>
      <c r="J11" s="50"/>
    </row>
    <row r="12" spans="6:10" ht="14.25" thickBot="1">
      <c r="F12" s="87"/>
      <c r="G12" s="36"/>
      <c r="J12" s="36"/>
    </row>
    <row r="13" spans="1:10" ht="58.5" customHeight="1">
      <c r="A13" s="5" t="s">
        <v>145</v>
      </c>
      <c r="B13" s="5" t="s">
        <v>215</v>
      </c>
      <c r="C13" s="5" t="s">
        <v>225</v>
      </c>
      <c r="D13" s="5" t="s">
        <v>224</v>
      </c>
      <c r="E13" s="54" t="s">
        <v>223</v>
      </c>
      <c r="F13" s="65" t="s">
        <v>3</v>
      </c>
      <c r="G13" s="5" t="s">
        <v>55</v>
      </c>
      <c r="H13" s="35" t="s">
        <v>146</v>
      </c>
      <c r="I13" s="44" t="s">
        <v>184</v>
      </c>
      <c r="J13" s="45" t="s">
        <v>185</v>
      </c>
    </row>
    <row r="14" spans="1:10" ht="18" customHeight="1">
      <c r="A14" s="71" t="s">
        <v>76</v>
      </c>
      <c r="B14" s="71" t="s">
        <v>216</v>
      </c>
      <c r="C14" s="24" t="s">
        <v>1</v>
      </c>
      <c r="D14" s="9" t="s">
        <v>82</v>
      </c>
      <c r="E14" s="55" t="s">
        <v>83</v>
      </c>
      <c r="F14" s="66"/>
      <c r="G14" s="11" t="s">
        <v>56</v>
      </c>
      <c r="H14" s="12" t="s">
        <v>194</v>
      </c>
      <c r="I14" s="40">
        <v>150380</v>
      </c>
      <c r="J14" s="42">
        <f aca="true" t="shared" si="0" ref="J14:J45">F14*I14</f>
        <v>0</v>
      </c>
    </row>
    <row r="15" spans="1:10" ht="18" customHeight="1">
      <c r="A15" s="73"/>
      <c r="B15" s="73"/>
      <c r="C15" s="24" t="s">
        <v>4</v>
      </c>
      <c r="D15" s="10" t="s">
        <v>5</v>
      </c>
      <c r="E15" s="55" t="s">
        <v>31</v>
      </c>
      <c r="F15" s="66"/>
      <c r="G15" s="11" t="s">
        <v>56</v>
      </c>
      <c r="H15" s="12" t="s">
        <v>194</v>
      </c>
      <c r="I15" s="40">
        <v>12</v>
      </c>
      <c r="J15" s="42">
        <f t="shared" si="0"/>
        <v>0</v>
      </c>
    </row>
    <row r="16" spans="1:10" ht="18" customHeight="1">
      <c r="A16" s="11" t="s">
        <v>87</v>
      </c>
      <c r="B16" s="11" t="s">
        <v>216</v>
      </c>
      <c r="C16" s="24" t="s">
        <v>84</v>
      </c>
      <c r="D16" s="9" t="s">
        <v>85</v>
      </c>
      <c r="E16" s="55" t="s">
        <v>86</v>
      </c>
      <c r="F16" s="66"/>
      <c r="G16" s="11" t="s">
        <v>56</v>
      </c>
      <c r="H16" s="12" t="s">
        <v>194</v>
      </c>
      <c r="I16" s="40">
        <v>7665</v>
      </c>
      <c r="J16" s="42">
        <f t="shared" si="0"/>
        <v>0</v>
      </c>
    </row>
    <row r="17" spans="1:10" ht="18" customHeight="1">
      <c r="A17" s="71" t="s">
        <v>88</v>
      </c>
      <c r="B17" s="71" t="s">
        <v>217</v>
      </c>
      <c r="C17" s="25" t="s">
        <v>29</v>
      </c>
      <c r="D17" s="10" t="s">
        <v>30</v>
      </c>
      <c r="E17" s="56" t="s">
        <v>31</v>
      </c>
      <c r="F17" s="66"/>
      <c r="G17" s="10"/>
      <c r="H17" s="12" t="s">
        <v>195</v>
      </c>
      <c r="I17" s="40">
        <v>12</v>
      </c>
      <c r="J17" s="42">
        <f t="shared" si="0"/>
        <v>0</v>
      </c>
    </row>
    <row r="18" spans="1:10" ht="18" customHeight="1">
      <c r="A18" s="72"/>
      <c r="B18" s="72"/>
      <c r="C18" s="25" t="s">
        <v>32</v>
      </c>
      <c r="D18" s="10" t="s">
        <v>30</v>
      </c>
      <c r="E18" s="56" t="s">
        <v>31</v>
      </c>
      <c r="F18" s="66"/>
      <c r="G18" s="10"/>
      <c r="H18" s="12" t="s">
        <v>196</v>
      </c>
      <c r="I18" s="40">
        <v>12</v>
      </c>
      <c r="J18" s="42">
        <f t="shared" si="0"/>
        <v>0</v>
      </c>
    </row>
    <row r="19" spans="1:10" ht="18" customHeight="1">
      <c r="A19" s="72"/>
      <c r="B19" s="72"/>
      <c r="C19" s="25" t="s">
        <v>77</v>
      </c>
      <c r="D19" s="10" t="s">
        <v>30</v>
      </c>
      <c r="E19" s="56" t="s">
        <v>31</v>
      </c>
      <c r="F19" s="66"/>
      <c r="G19" s="10"/>
      <c r="H19" s="12" t="s">
        <v>197</v>
      </c>
      <c r="I19" s="40">
        <v>12</v>
      </c>
      <c r="J19" s="42">
        <f t="shared" si="0"/>
        <v>0</v>
      </c>
    </row>
    <row r="20" spans="1:10" ht="18" customHeight="1">
      <c r="A20" s="73"/>
      <c r="B20" s="73"/>
      <c r="C20" s="25" t="s">
        <v>78</v>
      </c>
      <c r="D20" s="10" t="s">
        <v>30</v>
      </c>
      <c r="E20" s="56" t="s">
        <v>79</v>
      </c>
      <c r="F20" s="66"/>
      <c r="G20" s="10"/>
      <c r="H20" s="12" t="s">
        <v>198</v>
      </c>
      <c r="I20" s="40">
        <v>12</v>
      </c>
      <c r="J20" s="42">
        <f t="shared" si="0"/>
        <v>0</v>
      </c>
    </row>
    <row r="21" spans="1:10" ht="18" customHeight="1">
      <c r="A21" s="71" t="s">
        <v>89</v>
      </c>
      <c r="B21" s="91" t="s">
        <v>218</v>
      </c>
      <c r="C21" s="15" t="s">
        <v>33</v>
      </c>
      <c r="D21" s="16" t="s">
        <v>147</v>
      </c>
      <c r="E21" s="57" t="s">
        <v>31</v>
      </c>
      <c r="F21" s="67"/>
      <c r="G21" s="17" t="s">
        <v>56</v>
      </c>
      <c r="H21" s="12" t="s">
        <v>199</v>
      </c>
      <c r="I21" s="40">
        <v>12.600334448160535</v>
      </c>
      <c r="J21" s="42">
        <f t="shared" si="0"/>
        <v>0</v>
      </c>
    </row>
    <row r="22" spans="1:10" ht="18" customHeight="1">
      <c r="A22" s="72"/>
      <c r="B22" s="92"/>
      <c r="C22" s="22" t="s">
        <v>126</v>
      </c>
      <c r="D22" s="23" t="s">
        <v>124</v>
      </c>
      <c r="E22" s="58" t="s">
        <v>122</v>
      </c>
      <c r="F22" s="68"/>
      <c r="G22" s="46" t="s">
        <v>56</v>
      </c>
      <c r="H22" s="78" t="s">
        <v>200</v>
      </c>
      <c r="I22" s="40">
        <v>216</v>
      </c>
      <c r="J22" s="42">
        <f t="shared" si="0"/>
        <v>0</v>
      </c>
    </row>
    <row r="23" spans="1:10" ht="18" customHeight="1">
      <c r="A23" s="73"/>
      <c r="B23" s="93"/>
      <c r="C23" s="22" t="s">
        <v>125</v>
      </c>
      <c r="D23" s="23" t="s">
        <v>124</v>
      </c>
      <c r="E23" s="58" t="s">
        <v>123</v>
      </c>
      <c r="F23" s="68"/>
      <c r="G23" s="46" t="s">
        <v>56</v>
      </c>
      <c r="H23" s="79"/>
      <c r="I23" s="40">
        <v>12</v>
      </c>
      <c r="J23" s="42">
        <f t="shared" si="0"/>
        <v>0</v>
      </c>
    </row>
    <row r="24" spans="1:10" ht="18" customHeight="1">
      <c r="A24" s="71" t="s">
        <v>90</v>
      </c>
      <c r="B24" s="71" t="s">
        <v>216</v>
      </c>
      <c r="C24" s="26" t="s">
        <v>138</v>
      </c>
      <c r="D24" s="10" t="s">
        <v>2</v>
      </c>
      <c r="E24" s="59">
        <v>5</v>
      </c>
      <c r="F24" s="69"/>
      <c r="G24" s="11" t="s">
        <v>56</v>
      </c>
      <c r="H24" s="12" t="s">
        <v>148</v>
      </c>
      <c r="I24" s="40">
        <v>1825</v>
      </c>
      <c r="J24" s="42">
        <f t="shared" si="0"/>
        <v>0</v>
      </c>
    </row>
    <row r="25" spans="1:10" ht="18" customHeight="1">
      <c r="A25" s="72"/>
      <c r="B25" s="72"/>
      <c r="C25" s="13" t="s">
        <v>8</v>
      </c>
      <c r="D25" s="1" t="s">
        <v>2</v>
      </c>
      <c r="E25" s="60">
        <v>180</v>
      </c>
      <c r="F25" s="66"/>
      <c r="G25" s="11" t="s">
        <v>56</v>
      </c>
      <c r="H25" s="12" t="s">
        <v>148</v>
      </c>
      <c r="I25" s="40">
        <v>98280</v>
      </c>
      <c r="J25" s="42">
        <f t="shared" si="0"/>
        <v>0</v>
      </c>
    </row>
    <row r="26" spans="1:10" ht="18" customHeight="1">
      <c r="A26" s="72"/>
      <c r="B26" s="72"/>
      <c r="C26" s="13" t="s">
        <v>143</v>
      </c>
      <c r="D26" s="1" t="s">
        <v>2</v>
      </c>
      <c r="E26" s="60">
        <v>100</v>
      </c>
      <c r="F26" s="66"/>
      <c r="G26" s="11" t="s">
        <v>56</v>
      </c>
      <c r="H26" s="12" t="s">
        <v>149</v>
      </c>
      <c r="I26" s="40">
        <v>18400</v>
      </c>
      <c r="J26" s="42">
        <f t="shared" si="0"/>
        <v>0</v>
      </c>
    </row>
    <row r="27" spans="1:10" ht="18" customHeight="1">
      <c r="A27" s="73"/>
      <c r="B27" s="73"/>
      <c r="C27" s="13" t="s">
        <v>144</v>
      </c>
      <c r="D27" s="1" t="s">
        <v>2</v>
      </c>
      <c r="E27" s="60">
        <v>10</v>
      </c>
      <c r="F27" s="66"/>
      <c r="G27" s="11" t="s">
        <v>56</v>
      </c>
      <c r="H27" s="12" t="s">
        <v>150</v>
      </c>
      <c r="I27" s="40">
        <v>1840</v>
      </c>
      <c r="J27" s="42">
        <f t="shared" si="0"/>
        <v>0</v>
      </c>
    </row>
    <row r="28" spans="1:10" ht="18" customHeight="1">
      <c r="A28" s="75" t="s">
        <v>91</v>
      </c>
      <c r="B28" s="91" t="s">
        <v>218</v>
      </c>
      <c r="C28" s="31" t="s">
        <v>135</v>
      </c>
      <c r="D28" s="28" t="s">
        <v>10</v>
      </c>
      <c r="E28" s="61" t="s">
        <v>10</v>
      </c>
      <c r="F28" s="66"/>
      <c r="G28" s="29" t="s">
        <v>56</v>
      </c>
      <c r="H28" s="33" t="s">
        <v>151</v>
      </c>
      <c r="I28" s="40">
        <v>37144.33944954129</v>
      </c>
      <c r="J28" s="42">
        <f t="shared" si="0"/>
        <v>0</v>
      </c>
    </row>
    <row r="29" spans="1:10" ht="18" customHeight="1">
      <c r="A29" s="76"/>
      <c r="B29" s="92"/>
      <c r="C29" s="31" t="s">
        <v>136</v>
      </c>
      <c r="D29" s="28" t="s">
        <v>10</v>
      </c>
      <c r="E29" s="61" t="s">
        <v>10</v>
      </c>
      <c r="F29" s="66"/>
      <c r="G29" s="29" t="s">
        <v>56</v>
      </c>
      <c r="H29" s="33" t="s">
        <v>152</v>
      </c>
      <c r="I29" s="40">
        <v>31564.238532110092</v>
      </c>
      <c r="J29" s="42">
        <f t="shared" si="0"/>
        <v>0</v>
      </c>
    </row>
    <row r="30" spans="1:10" ht="18" customHeight="1">
      <c r="A30" s="76"/>
      <c r="B30" s="92"/>
      <c r="C30" s="31" t="s">
        <v>153</v>
      </c>
      <c r="D30" s="28" t="s">
        <v>10</v>
      </c>
      <c r="E30" s="61" t="s">
        <v>10</v>
      </c>
      <c r="F30" s="66"/>
      <c r="G30" s="29" t="s">
        <v>56</v>
      </c>
      <c r="H30" s="33" t="s">
        <v>186</v>
      </c>
      <c r="I30" s="40">
        <v>1364</v>
      </c>
      <c r="J30" s="42">
        <f t="shared" si="0"/>
        <v>0</v>
      </c>
    </row>
    <row r="31" spans="1:10" ht="18" customHeight="1">
      <c r="A31" s="76"/>
      <c r="B31" s="92"/>
      <c r="C31" s="31" t="s">
        <v>154</v>
      </c>
      <c r="D31" s="28" t="s">
        <v>10</v>
      </c>
      <c r="E31" s="61" t="s">
        <v>10</v>
      </c>
      <c r="F31" s="66"/>
      <c r="G31" s="29" t="s">
        <v>56</v>
      </c>
      <c r="H31" s="33" t="s">
        <v>187</v>
      </c>
      <c r="I31" s="40">
        <v>1364</v>
      </c>
      <c r="J31" s="42">
        <f t="shared" si="0"/>
        <v>0</v>
      </c>
    </row>
    <row r="32" spans="1:10" ht="18" customHeight="1">
      <c r="A32" s="77"/>
      <c r="B32" s="93"/>
      <c r="C32" s="31" t="s">
        <v>156</v>
      </c>
      <c r="D32" s="28" t="s">
        <v>10</v>
      </c>
      <c r="E32" s="61" t="s">
        <v>10</v>
      </c>
      <c r="F32" s="66"/>
      <c r="G32" s="29" t="s">
        <v>56</v>
      </c>
      <c r="H32" s="33" t="s">
        <v>189</v>
      </c>
      <c r="I32" s="40">
        <v>1364</v>
      </c>
      <c r="J32" s="42">
        <f t="shared" si="0"/>
        <v>0</v>
      </c>
    </row>
    <row r="33" spans="1:10" ht="18" customHeight="1">
      <c r="A33" s="71" t="s">
        <v>92</v>
      </c>
      <c r="B33" s="71" t="s">
        <v>216</v>
      </c>
      <c r="C33" s="27" t="s">
        <v>47</v>
      </c>
      <c r="D33" s="10" t="s">
        <v>10</v>
      </c>
      <c r="E33" s="56" t="s">
        <v>10</v>
      </c>
      <c r="F33" s="66"/>
      <c r="G33" s="11" t="s">
        <v>56</v>
      </c>
      <c r="H33" s="12" t="s">
        <v>158</v>
      </c>
      <c r="I33" s="40">
        <v>12200</v>
      </c>
      <c r="J33" s="42">
        <f t="shared" si="0"/>
        <v>0</v>
      </c>
    </row>
    <row r="34" spans="1:10" ht="18" customHeight="1">
      <c r="A34" s="72"/>
      <c r="B34" s="72"/>
      <c r="C34" s="27" t="s">
        <v>48</v>
      </c>
      <c r="D34" s="10" t="s">
        <v>10</v>
      </c>
      <c r="E34" s="56" t="s">
        <v>10</v>
      </c>
      <c r="F34" s="66"/>
      <c r="G34" s="11" t="s">
        <v>56</v>
      </c>
      <c r="H34" s="12" t="s">
        <v>188</v>
      </c>
      <c r="I34" s="40">
        <v>12200</v>
      </c>
      <c r="J34" s="42">
        <f t="shared" si="0"/>
        <v>0</v>
      </c>
    </row>
    <row r="35" spans="1:10" ht="18" customHeight="1">
      <c r="A35" s="72"/>
      <c r="B35" s="72"/>
      <c r="C35" s="27" t="s">
        <v>9</v>
      </c>
      <c r="D35" s="10" t="s">
        <v>10</v>
      </c>
      <c r="E35" s="56" t="s">
        <v>10</v>
      </c>
      <c r="F35" s="66"/>
      <c r="G35" s="11" t="s">
        <v>56</v>
      </c>
      <c r="H35" s="33" t="s">
        <v>189</v>
      </c>
      <c r="I35" s="40">
        <v>2352</v>
      </c>
      <c r="J35" s="42">
        <f t="shared" si="0"/>
        <v>0</v>
      </c>
    </row>
    <row r="36" spans="1:10" ht="18" customHeight="1">
      <c r="A36" s="72"/>
      <c r="B36" s="72"/>
      <c r="C36" s="27" t="s">
        <v>137</v>
      </c>
      <c r="D36" s="10" t="s">
        <v>10</v>
      </c>
      <c r="E36" s="56" t="s">
        <v>10</v>
      </c>
      <c r="F36" s="66"/>
      <c r="G36" s="11" t="s">
        <v>56</v>
      </c>
      <c r="H36" s="33" t="s">
        <v>190</v>
      </c>
      <c r="I36" s="40">
        <v>894</v>
      </c>
      <c r="J36" s="42">
        <f t="shared" si="0"/>
        <v>0</v>
      </c>
    </row>
    <row r="37" spans="1:10" ht="18" customHeight="1">
      <c r="A37" s="72"/>
      <c r="B37" s="72"/>
      <c r="C37" s="27" t="s">
        <v>11</v>
      </c>
      <c r="D37" s="10" t="s">
        <v>10</v>
      </c>
      <c r="E37" s="56" t="s">
        <v>10</v>
      </c>
      <c r="F37" s="66"/>
      <c r="G37" s="11" t="s">
        <v>56</v>
      </c>
      <c r="H37" s="33" t="s">
        <v>191</v>
      </c>
      <c r="I37" s="40">
        <v>715</v>
      </c>
      <c r="J37" s="42">
        <f t="shared" si="0"/>
        <v>0</v>
      </c>
    </row>
    <row r="38" spans="1:10" ht="18" customHeight="1">
      <c r="A38" s="72"/>
      <c r="B38" s="72"/>
      <c r="C38" s="27" t="s">
        <v>12</v>
      </c>
      <c r="D38" s="10" t="s">
        <v>10</v>
      </c>
      <c r="E38" s="56" t="s">
        <v>10</v>
      </c>
      <c r="F38" s="66"/>
      <c r="G38" s="11" t="s">
        <v>56</v>
      </c>
      <c r="H38" s="12" t="s">
        <v>159</v>
      </c>
      <c r="I38" s="40">
        <v>2254</v>
      </c>
      <c r="J38" s="42">
        <f t="shared" si="0"/>
        <v>0</v>
      </c>
    </row>
    <row r="39" spans="1:10" ht="18" customHeight="1">
      <c r="A39" s="72"/>
      <c r="B39" s="72"/>
      <c r="C39" s="27" t="s">
        <v>139</v>
      </c>
      <c r="D39" s="10" t="s">
        <v>10</v>
      </c>
      <c r="E39" s="56" t="s">
        <v>10</v>
      </c>
      <c r="F39" s="66"/>
      <c r="G39" s="11" t="s">
        <v>56</v>
      </c>
      <c r="H39" s="33" t="s">
        <v>191</v>
      </c>
      <c r="I39" s="40">
        <v>487</v>
      </c>
      <c r="J39" s="42">
        <f t="shared" si="0"/>
        <v>0</v>
      </c>
    </row>
    <row r="40" spans="1:10" ht="18" customHeight="1">
      <c r="A40" s="72"/>
      <c r="B40" s="72"/>
      <c r="C40" s="27" t="s">
        <v>140</v>
      </c>
      <c r="D40" s="10" t="s">
        <v>10</v>
      </c>
      <c r="E40" s="56" t="s">
        <v>10</v>
      </c>
      <c r="F40" s="66"/>
      <c r="G40" s="11" t="s">
        <v>56</v>
      </c>
      <c r="H40" s="33" t="s">
        <v>189</v>
      </c>
      <c r="I40" s="40">
        <v>1466</v>
      </c>
      <c r="J40" s="42">
        <f t="shared" si="0"/>
        <v>0</v>
      </c>
    </row>
    <row r="41" spans="1:10" ht="18" customHeight="1">
      <c r="A41" s="72"/>
      <c r="B41" s="72"/>
      <c r="C41" s="27" t="s">
        <v>141</v>
      </c>
      <c r="D41" s="10" t="s">
        <v>10</v>
      </c>
      <c r="E41" s="56" t="s">
        <v>10</v>
      </c>
      <c r="F41" s="66"/>
      <c r="G41" s="11" t="s">
        <v>56</v>
      </c>
      <c r="H41" s="33" t="s">
        <v>190</v>
      </c>
      <c r="I41" s="40">
        <v>497</v>
      </c>
      <c r="J41" s="42">
        <f t="shared" si="0"/>
        <v>0</v>
      </c>
    </row>
    <row r="42" spans="1:10" ht="18" customHeight="1">
      <c r="A42" s="72"/>
      <c r="B42" s="72"/>
      <c r="C42" s="27" t="s">
        <v>142</v>
      </c>
      <c r="D42" s="10" t="s">
        <v>10</v>
      </c>
      <c r="E42" s="56" t="s">
        <v>10</v>
      </c>
      <c r="F42" s="66"/>
      <c r="G42" s="11" t="s">
        <v>56</v>
      </c>
      <c r="H42" s="12" t="s">
        <v>159</v>
      </c>
      <c r="I42" s="40">
        <v>749</v>
      </c>
      <c r="J42" s="42">
        <f t="shared" si="0"/>
        <v>0</v>
      </c>
    </row>
    <row r="43" spans="1:10" ht="18" customHeight="1">
      <c r="A43" s="72"/>
      <c r="B43" s="72"/>
      <c r="C43" s="27" t="s">
        <v>13</v>
      </c>
      <c r="D43" s="10" t="s">
        <v>10</v>
      </c>
      <c r="E43" s="56" t="s">
        <v>10</v>
      </c>
      <c r="F43" s="66"/>
      <c r="G43" s="11" t="s">
        <v>56</v>
      </c>
      <c r="H43" s="33" t="s">
        <v>191</v>
      </c>
      <c r="I43" s="40">
        <v>462</v>
      </c>
      <c r="J43" s="42">
        <f t="shared" si="0"/>
        <v>0</v>
      </c>
    </row>
    <row r="44" spans="1:10" ht="18" customHeight="1">
      <c r="A44" s="72"/>
      <c r="B44" s="72"/>
      <c r="C44" s="27" t="s">
        <v>14</v>
      </c>
      <c r="D44" s="10" t="s">
        <v>10</v>
      </c>
      <c r="E44" s="56" t="s">
        <v>10</v>
      </c>
      <c r="F44" s="66"/>
      <c r="G44" s="11" t="s">
        <v>56</v>
      </c>
      <c r="H44" s="33" t="s">
        <v>190</v>
      </c>
      <c r="I44" s="40">
        <v>483</v>
      </c>
      <c r="J44" s="42">
        <f t="shared" si="0"/>
        <v>0</v>
      </c>
    </row>
    <row r="45" spans="1:10" ht="18" customHeight="1">
      <c r="A45" s="72"/>
      <c r="B45" s="72"/>
      <c r="C45" s="27" t="s">
        <v>15</v>
      </c>
      <c r="D45" s="10" t="s">
        <v>10</v>
      </c>
      <c r="E45" s="56" t="s">
        <v>10</v>
      </c>
      <c r="F45" s="66"/>
      <c r="G45" s="11" t="s">
        <v>56</v>
      </c>
      <c r="H45" s="33" t="s">
        <v>189</v>
      </c>
      <c r="I45" s="40">
        <v>1599</v>
      </c>
      <c r="J45" s="42">
        <f t="shared" si="0"/>
        <v>0</v>
      </c>
    </row>
    <row r="46" spans="1:10" ht="18" customHeight="1">
      <c r="A46" s="72"/>
      <c r="B46" s="72"/>
      <c r="C46" s="27" t="s">
        <v>16</v>
      </c>
      <c r="D46" s="10" t="s">
        <v>10</v>
      </c>
      <c r="E46" s="56" t="s">
        <v>10</v>
      </c>
      <c r="F46" s="66"/>
      <c r="G46" s="11" t="s">
        <v>56</v>
      </c>
      <c r="H46" s="12" t="s">
        <v>159</v>
      </c>
      <c r="I46" s="40">
        <v>938</v>
      </c>
      <c r="J46" s="42">
        <f aca="true" t="shared" si="1" ref="J46:J77">F46*I46</f>
        <v>0</v>
      </c>
    </row>
    <row r="47" spans="1:10" ht="18" customHeight="1">
      <c r="A47" s="72"/>
      <c r="B47" s="72"/>
      <c r="C47" s="27" t="s">
        <v>17</v>
      </c>
      <c r="D47" s="10" t="s">
        <v>10</v>
      </c>
      <c r="E47" s="56" t="s">
        <v>10</v>
      </c>
      <c r="F47" s="66"/>
      <c r="G47" s="11" t="s">
        <v>56</v>
      </c>
      <c r="H47" s="33" t="s">
        <v>191</v>
      </c>
      <c r="I47" s="40">
        <v>190</v>
      </c>
      <c r="J47" s="42">
        <f t="shared" si="1"/>
        <v>0</v>
      </c>
    </row>
    <row r="48" spans="1:10" ht="18" customHeight="1">
      <c r="A48" s="72"/>
      <c r="B48" s="72"/>
      <c r="C48" s="27" t="s">
        <v>18</v>
      </c>
      <c r="D48" s="10" t="s">
        <v>10</v>
      </c>
      <c r="E48" s="56" t="s">
        <v>10</v>
      </c>
      <c r="F48" s="66"/>
      <c r="G48" s="11" t="s">
        <v>56</v>
      </c>
      <c r="H48" s="33" t="s">
        <v>187</v>
      </c>
      <c r="I48" s="40">
        <v>164</v>
      </c>
      <c r="J48" s="42">
        <f t="shared" si="1"/>
        <v>0</v>
      </c>
    </row>
    <row r="49" spans="1:10" ht="18" customHeight="1">
      <c r="A49" s="72"/>
      <c r="B49" s="72"/>
      <c r="C49" s="27" t="s">
        <v>19</v>
      </c>
      <c r="D49" s="10" t="s">
        <v>10</v>
      </c>
      <c r="E49" s="56" t="s">
        <v>10</v>
      </c>
      <c r="F49" s="66"/>
      <c r="G49" s="11" t="s">
        <v>56</v>
      </c>
      <c r="H49" s="12" t="s">
        <v>159</v>
      </c>
      <c r="I49" s="40">
        <v>5555</v>
      </c>
      <c r="J49" s="42">
        <f t="shared" si="1"/>
        <v>0</v>
      </c>
    </row>
    <row r="50" spans="1:10" ht="18" customHeight="1">
      <c r="A50" s="72"/>
      <c r="B50" s="72"/>
      <c r="C50" s="27" t="s">
        <v>20</v>
      </c>
      <c r="D50" s="10" t="s">
        <v>10</v>
      </c>
      <c r="E50" s="56" t="s">
        <v>10</v>
      </c>
      <c r="F50" s="66"/>
      <c r="G50" s="11" t="s">
        <v>56</v>
      </c>
      <c r="H50" s="33" t="s">
        <v>189</v>
      </c>
      <c r="I50" s="40">
        <v>3906</v>
      </c>
      <c r="J50" s="42">
        <f t="shared" si="1"/>
        <v>0</v>
      </c>
    </row>
    <row r="51" spans="1:10" ht="18" customHeight="1">
      <c r="A51" s="72"/>
      <c r="B51" s="72"/>
      <c r="C51" s="27" t="s">
        <v>21</v>
      </c>
      <c r="D51" s="10" t="s">
        <v>10</v>
      </c>
      <c r="E51" s="56" t="s">
        <v>10</v>
      </c>
      <c r="F51" s="66"/>
      <c r="G51" s="11" t="s">
        <v>56</v>
      </c>
      <c r="H51" s="12" t="s">
        <v>203</v>
      </c>
      <c r="I51" s="40">
        <v>5594</v>
      </c>
      <c r="J51" s="42">
        <f t="shared" si="1"/>
        <v>0</v>
      </c>
    </row>
    <row r="52" spans="1:10" ht="18" customHeight="1">
      <c r="A52" s="72"/>
      <c r="B52" s="72"/>
      <c r="C52" s="27" t="s">
        <v>22</v>
      </c>
      <c r="D52" s="10" t="s">
        <v>10</v>
      </c>
      <c r="E52" s="56" t="s">
        <v>10</v>
      </c>
      <c r="F52" s="66"/>
      <c r="G52" s="11" t="s">
        <v>56</v>
      </c>
      <c r="H52" s="12" t="s">
        <v>202</v>
      </c>
      <c r="I52" s="40">
        <v>76</v>
      </c>
      <c r="J52" s="42">
        <f t="shared" si="1"/>
        <v>0</v>
      </c>
    </row>
    <row r="53" spans="1:10" ht="18" customHeight="1">
      <c r="A53" s="72"/>
      <c r="B53" s="72"/>
      <c r="C53" s="27" t="s">
        <v>23</v>
      </c>
      <c r="D53" s="10" t="s">
        <v>10</v>
      </c>
      <c r="E53" s="56" t="s">
        <v>10</v>
      </c>
      <c r="F53" s="66"/>
      <c r="G53" s="11" t="s">
        <v>56</v>
      </c>
      <c r="H53" s="12" t="s">
        <v>161</v>
      </c>
      <c r="I53" s="40">
        <v>2182</v>
      </c>
      <c r="J53" s="42">
        <f t="shared" si="1"/>
        <v>0</v>
      </c>
    </row>
    <row r="54" spans="1:10" ht="18" customHeight="1">
      <c r="A54" s="72"/>
      <c r="B54" s="72"/>
      <c r="C54" s="27" t="s">
        <v>24</v>
      </c>
      <c r="D54" s="10" t="s">
        <v>10</v>
      </c>
      <c r="E54" s="56" t="s">
        <v>10</v>
      </c>
      <c r="F54" s="66"/>
      <c r="G54" s="11" t="s">
        <v>56</v>
      </c>
      <c r="H54" s="12" t="s">
        <v>162</v>
      </c>
      <c r="I54" s="40">
        <v>1543</v>
      </c>
      <c r="J54" s="42">
        <f t="shared" si="1"/>
        <v>0</v>
      </c>
    </row>
    <row r="55" spans="1:10" ht="18" customHeight="1">
      <c r="A55" s="72"/>
      <c r="B55" s="72"/>
      <c r="C55" s="27" t="s">
        <v>25</v>
      </c>
      <c r="D55" s="10" t="s">
        <v>10</v>
      </c>
      <c r="E55" s="56" t="s">
        <v>10</v>
      </c>
      <c r="F55" s="66"/>
      <c r="G55" s="11" t="s">
        <v>56</v>
      </c>
      <c r="H55" s="12" t="s">
        <v>163</v>
      </c>
      <c r="I55" s="40">
        <v>1506</v>
      </c>
      <c r="J55" s="42">
        <f t="shared" si="1"/>
        <v>0</v>
      </c>
    </row>
    <row r="56" spans="1:10" ht="18" customHeight="1">
      <c r="A56" s="72"/>
      <c r="B56" s="72"/>
      <c r="C56" s="27" t="s">
        <v>26</v>
      </c>
      <c r="D56" s="10" t="s">
        <v>10</v>
      </c>
      <c r="E56" s="56" t="s">
        <v>10</v>
      </c>
      <c r="F56" s="66"/>
      <c r="G56" s="11" t="s">
        <v>56</v>
      </c>
      <c r="H56" s="12" t="s">
        <v>164</v>
      </c>
      <c r="I56" s="40">
        <v>625.5</v>
      </c>
      <c r="J56" s="42">
        <f t="shared" si="1"/>
        <v>0</v>
      </c>
    </row>
    <row r="57" spans="1:10" ht="18" customHeight="1">
      <c r="A57" s="72"/>
      <c r="B57" s="72"/>
      <c r="C57" s="27" t="s">
        <v>28</v>
      </c>
      <c r="D57" s="10" t="s">
        <v>10</v>
      </c>
      <c r="E57" s="56" t="s">
        <v>10</v>
      </c>
      <c r="F57" s="66"/>
      <c r="G57" s="11" t="s">
        <v>56</v>
      </c>
      <c r="H57" s="33" t="s">
        <v>204</v>
      </c>
      <c r="I57" s="40">
        <v>275</v>
      </c>
      <c r="J57" s="42">
        <f t="shared" si="1"/>
        <v>0</v>
      </c>
    </row>
    <row r="58" spans="1:10" ht="18" customHeight="1">
      <c r="A58" s="72"/>
      <c r="B58" s="72"/>
      <c r="C58" s="27" t="s">
        <v>27</v>
      </c>
      <c r="D58" s="10" t="s">
        <v>10</v>
      </c>
      <c r="E58" s="56" t="s">
        <v>10</v>
      </c>
      <c r="F58" s="66"/>
      <c r="G58" s="11" t="s">
        <v>56</v>
      </c>
      <c r="H58" s="12" t="s">
        <v>205</v>
      </c>
      <c r="I58" s="40">
        <v>261</v>
      </c>
      <c r="J58" s="42">
        <f t="shared" si="1"/>
        <v>0</v>
      </c>
    </row>
    <row r="59" spans="1:10" ht="18" customHeight="1">
      <c r="A59" s="72"/>
      <c r="B59" s="72"/>
      <c r="C59" s="27" t="s">
        <v>34</v>
      </c>
      <c r="D59" s="10" t="s">
        <v>10</v>
      </c>
      <c r="E59" s="56" t="s">
        <v>10</v>
      </c>
      <c r="F59" s="66"/>
      <c r="G59" s="11" t="s">
        <v>56</v>
      </c>
      <c r="H59" s="12" t="s">
        <v>160</v>
      </c>
      <c r="I59" s="40">
        <v>14166</v>
      </c>
      <c r="J59" s="42">
        <f t="shared" si="1"/>
        <v>0</v>
      </c>
    </row>
    <row r="60" spans="1:10" ht="18" customHeight="1">
      <c r="A60" s="72"/>
      <c r="B60" s="72"/>
      <c r="C60" s="27" t="s">
        <v>35</v>
      </c>
      <c r="D60" s="10" t="s">
        <v>10</v>
      </c>
      <c r="E60" s="56" t="s">
        <v>10</v>
      </c>
      <c r="F60" s="66"/>
      <c r="G60" s="11" t="s">
        <v>56</v>
      </c>
      <c r="H60" s="12" t="s">
        <v>206</v>
      </c>
      <c r="I60" s="40"/>
      <c r="J60" s="42">
        <f t="shared" si="1"/>
        <v>0</v>
      </c>
    </row>
    <row r="61" spans="1:10" ht="18" customHeight="1">
      <c r="A61" s="72"/>
      <c r="B61" s="72"/>
      <c r="C61" s="27" t="s">
        <v>61</v>
      </c>
      <c r="D61" s="10" t="s">
        <v>10</v>
      </c>
      <c r="E61" s="56" t="s">
        <v>10</v>
      </c>
      <c r="F61" s="66"/>
      <c r="G61" s="11" t="s">
        <v>56</v>
      </c>
      <c r="H61" s="12" t="s">
        <v>165</v>
      </c>
      <c r="I61" s="40">
        <v>6109</v>
      </c>
      <c r="J61" s="42">
        <f t="shared" si="1"/>
        <v>0</v>
      </c>
    </row>
    <row r="62" spans="1:10" ht="18" customHeight="1">
      <c r="A62" s="72"/>
      <c r="B62" s="72"/>
      <c r="C62" s="27" t="s">
        <v>36</v>
      </c>
      <c r="D62" s="28" t="s">
        <v>10</v>
      </c>
      <c r="E62" s="61" t="s">
        <v>10</v>
      </c>
      <c r="F62" s="66"/>
      <c r="G62" s="29" t="s">
        <v>56</v>
      </c>
      <c r="H62" s="30" t="s">
        <v>207</v>
      </c>
      <c r="I62" s="40"/>
      <c r="J62" s="42">
        <f t="shared" si="1"/>
        <v>0</v>
      </c>
    </row>
    <row r="63" spans="1:10" ht="18" customHeight="1">
      <c r="A63" s="72"/>
      <c r="B63" s="72"/>
      <c r="C63" s="27" t="s">
        <v>37</v>
      </c>
      <c r="D63" s="10" t="s">
        <v>10</v>
      </c>
      <c r="E63" s="56" t="s">
        <v>10</v>
      </c>
      <c r="F63" s="66"/>
      <c r="G63" s="11" t="s">
        <v>56</v>
      </c>
      <c r="H63" s="12" t="s">
        <v>166</v>
      </c>
      <c r="I63" s="40">
        <v>1849</v>
      </c>
      <c r="J63" s="42">
        <f t="shared" si="1"/>
        <v>0</v>
      </c>
    </row>
    <row r="64" spans="1:10" ht="18" customHeight="1">
      <c r="A64" s="72"/>
      <c r="B64" s="72"/>
      <c r="C64" s="27" t="s">
        <v>38</v>
      </c>
      <c r="D64" s="10" t="s">
        <v>10</v>
      </c>
      <c r="E64" s="56" t="s">
        <v>10</v>
      </c>
      <c r="F64" s="66"/>
      <c r="G64" s="11" t="s">
        <v>56</v>
      </c>
      <c r="H64" s="12" t="s">
        <v>167</v>
      </c>
      <c r="I64" s="40">
        <v>153</v>
      </c>
      <c r="J64" s="42">
        <f t="shared" si="1"/>
        <v>0</v>
      </c>
    </row>
    <row r="65" spans="1:10" ht="18" customHeight="1">
      <c r="A65" s="72"/>
      <c r="B65" s="72"/>
      <c r="C65" s="27" t="s">
        <v>39</v>
      </c>
      <c r="D65" s="10" t="s">
        <v>10</v>
      </c>
      <c r="E65" s="56" t="s">
        <v>10</v>
      </c>
      <c r="F65" s="66"/>
      <c r="G65" s="11" t="s">
        <v>56</v>
      </c>
      <c r="H65" s="12" t="s">
        <v>168</v>
      </c>
      <c r="I65" s="40">
        <v>2067</v>
      </c>
      <c r="J65" s="42">
        <f t="shared" si="1"/>
        <v>0</v>
      </c>
    </row>
    <row r="66" spans="1:10" ht="18" customHeight="1">
      <c r="A66" s="72"/>
      <c r="B66" s="72"/>
      <c r="C66" s="27" t="s">
        <v>40</v>
      </c>
      <c r="D66" s="10" t="s">
        <v>10</v>
      </c>
      <c r="E66" s="56" t="s">
        <v>10</v>
      </c>
      <c r="F66" s="66"/>
      <c r="G66" s="11" t="s">
        <v>56</v>
      </c>
      <c r="H66" s="12" t="s">
        <v>169</v>
      </c>
      <c r="I66" s="40">
        <v>213</v>
      </c>
      <c r="J66" s="42">
        <f t="shared" si="1"/>
        <v>0</v>
      </c>
    </row>
    <row r="67" spans="1:10" ht="18" customHeight="1">
      <c r="A67" s="72"/>
      <c r="B67" s="72"/>
      <c r="C67" s="27" t="s">
        <v>41</v>
      </c>
      <c r="D67" s="10" t="s">
        <v>10</v>
      </c>
      <c r="E67" s="56" t="s">
        <v>10</v>
      </c>
      <c r="F67" s="66"/>
      <c r="G67" s="11" t="s">
        <v>56</v>
      </c>
      <c r="H67" s="12" t="s">
        <v>166</v>
      </c>
      <c r="I67" s="40">
        <v>144</v>
      </c>
      <c r="J67" s="42">
        <f t="shared" si="1"/>
        <v>0</v>
      </c>
    </row>
    <row r="68" spans="1:10" ht="18" customHeight="1">
      <c r="A68" s="72"/>
      <c r="B68" s="72"/>
      <c r="C68" s="27" t="s">
        <v>42</v>
      </c>
      <c r="D68" s="10" t="s">
        <v>10</v>
      </c>
      <c r="E68" s="56" t="s">
        <v>10</v>
      </c>
      <c r="F68" s="66"/>
      <c r="G68" s="11" t="s">
        <v>56</v>
      </c>
      <c r="H68" s="12" t="s">
        <v>208</v>
      </c>
      <c r="I68" s="40">
        <v>2665</v>
      </c>
      <c r="J68" s="42">
        <f t="shared" si="1"/>
        <v>0</v>
      </c>
    </row>
    <row r="69" spans="1:10" ht="18" customHeight="1">
      <c r="A69" s="72"/>
      <c r="B69" s="72"/>
      <c r="C69" s="27" t="s">
        <v>43</v>
      </c>
      <c r="D69" s="10" t="s">
        <v>10</v>
      </c>
      <c r="E69" s="56" t="s">
        <v>10</v>
      </c>
      <c r="F69" s="66"/>
      <c r="G69" s="11" t="s">
        <v>56</v>
      </c>
      <c r="H69" s="12" t="s">
        <v>209</v>
      </c>
      <c r="I69" s="40">
        <v>4663</v>
      </c>
      <c r="J69" s="42">
        <f t="shared" si="1"/>
        <v>0</v>
      </c>
    </row>
    <row r="70" spans="1:10" ht="18" customHeight="1">
      <c r="A70" s="72"/>
      <c r="B70" s="72"/>
      <c r="C70" s="31" t="s">
        <v>44</v>
      </c>
      <c r="D70" s="10" t="s">
        <v>10</v>
      </c>
      <c r="E70" s="56" t="s">
        <v>10</v>
      </c>
      <c r="F70" s="66"/>
      <c r="G70" s="11" t="s">
        <v>56</v>
      </c>
      <c r="H70" s="12" t="s">
        <v>210</v>
      </c>
      <c r="I70" s="40">
        <v>498</v>
      </c>
      <c r="J70" s="42">
        <f t="shared" si="1"/>
        <v>0</v>
      </c>
    </row>
    <row r="71" spans="1:10" ht="18" customHeight="1">
      <c r="A71" s="72"/>
      <c r="B71" s="72"/>
      <c r="C71" s="31" t="s">
        <v>170</v>
      </c>
      <c r="D71" s="10" t="s">
        <v>10</v>
      </c>
      <c r="E71" s="56" t="s">
        <v>10</v>
      </c>
      <c r="F71" s="66"/>
      <c r="G71" s="11" t="s">
        <v>56</v>
      </c>
      <c r="H71" s="47">
        <v>286</v>
      </c>
      <c r="I71" s="40">
        <v>286</v>
      </c>
      <c r="J71" s="42">
        <f t="shared" si="1"/>
        <v>0</v>
      </c>
    </row>
    <row r="72" spans="1:10" ht="18" customHeight="1">
      <c r="A72" s="72"/>
      <c r="B72" s="72"/>
      <c r="C72" s="31" t="s">
        <v>95</v>
      </c>
      <c r="D72" s="10" t="s">
        <v>10</v>
      </c>
      <c r="E72" s="56" t="s">
        <v>10</v>
      </c>
      <c r="F72" s="66"/>
      <c r="G72" s="11" t="s">
        <v>56</v>
      </c>
      <c r="H72" s="12" t="s">
        <v>211</v>
      </c>
      <c r="I72" s="40">
        <v>469</v>
      </c>
      <c r="J72" s="42">
        <f t="shared" si="1"/>
        <v>0</v>
      </c>
    </row>
    <row r="73" spans="1:10" ht="18" customHeight="1">
      <c r="A73" s="72"/>
      <c r="B73" s="72"/>
      <c r="C73" s="31" t="s">
        <v>45</v>
      </c>
      <c r="D73" s="10" t="s">
        <v>10</v>
      </c>
      <c r="E73" s="56" t="s">
        <v>10</v>
      </c>
      <c r="F73" s="66"/>
      <c r="G73" s="11" t="s">
        <v>56</v>
      </c>
      <c r="H73" s="12" t="s">
        <v>213</v>
      </c>
      <c r="I73" s="40">
        <v>839</v>
      </c>
      <c r="J73" s="42">
        <f t="shared" si="1"/>
        <v>0</v>
      </c>
    </row>
    <row r="74" spans="1:10" ht="18" customHeight="1">
      <c r="A74" s="72"/>
      <c r="B74" s="72"/>
      <c r="C74" s="27" t="s">
        <v>46</v>
      </c>
      <c r="D74" s="10" t="s">
        <v>10</v>
      </c>
      <c r="E74" s="56" t="s">
        <v>10</v>
      </c>
      <c r="F74" s="66"/>
      <c r="G74" s="11" t="s">
        <v>56</v>
      </c>
      <c r="H74" s="12" t="s">
        <v>171</v>
      </c>
      <c r="I74" s="40">
        <v>1750</v>
      </c>
      <c r="J74" s="42">
        <f t="shared" si="1"/>
        <v>0</v>
      </c>
    </row>
    <row r="75" spans="1:10" ht="36" customHeight="1">
      <c r="A75" s="72"/>
      <c r="B75" s="72"/>
      <c r="C75" s="27" t="s">
        <v>49</v>
      </c>
      <c r="D75" s="10" t="s">
        <v>10</v>
      </c>
      <c r="E75" s="56" t="s">
        <v>10</v>
      </c>
      <c r="F75" s="66"/>
      <c r="G75" s="11" t="s">
        <v>56</v>
      </c>
      <c r="H75" s="48" t="s">
        <v>214</v>
      </c>
      <c r="I75" s="40">
        <v>12200</v>
      </c>
      <c r="J75" s="42">
        <f t="shared" si="1"/>
        <v>0</v>
      </c>
    </row>
    <row r="76" spans="1:10" ht="18" customHeight="1">
      <c r="A76" s="72"/>
      <c r="B76" s="72"/>
      <c r="C76" s="27" t="s">
        <v>50</v>
      </c>
      <c r="D76" s="10" t="s">
        <v>10</v>
      </c>
      <c r="E76" s="56" t="s">
        <v>10</v>
      </c>
      <c r="F76" s="66"/>
      <c r="G76" s="11" t="s">
        <v>56</v>
      </c>
      <c r="H76" s="12" t="s">
        <v>192</v>
      </c>
      <c r="I76" s="40">
        <v>28000</v>
      </c>
      <c r="J76" s="42">
        <f t="shared" si="1"/>
        <v>0</v>
      </c>
    </row>
    <row r="77" spans="1:10" ht="18" customHeight="1">
      <c r="A77" s="72"/>
      <c r="B77" s="72"/>
      <c r="C77" s="31" t="s">
        <v>51</v>
      </c>
      <c r="D77" s="10" t="s">
        <v>10</v>
      </c>
      <c r="E77" s="56" t="s">
        <v>10</v>
      </c>
      <c r="F77" s="66"/>
      <c r="G77" s="11" t="s">
        <v>56</v>
      </c>
      <c r="H77" s="12" t="s">
        <v>212</v>
      </c>
      <c r="I77" s="40"/>
      <c r="J77" s="42">
        <f t="shared" si="1"/>
        <v>0</v>
      </c>
    </row>
    <row r="78" spans="1:10" ht="18" customHeight="1">
      <c r="A78" s="72"/>
      <c r="B78" s="72"/>
      <c r="C78" s="31" t="s">
        <v>172</v>
      </c>
      <c r="D78" s="10" t="s">
        <v>10</v>
      </c>
      <c r="E78" s="56" t="s">
        <v>10</v>
      </c>
      <c r="F78" s="66"/>
      <c r="G78" s="11" t="s">
        <v>56</v>
      </c>
      <c r="H78" s="33" t="s">
        <v>193</v>
      </c>
      <c r="I78" s="40">
        <v>440</v>
      </c>
      <c r="J78" s="42">
        <f aca="true" t="shared" si="2" ref="J78:J109">F78*I78</f>
        <v>0</v>
      </c>
    </row>
    <row r="79" spans="1:10" ht="18" customHeight="1">
      <c r="A79" s="72"/>
      <c r="B79" s="72"/>
      <c r="C79" s="31" t="s">
        <v>173</v>
      </c>
      <c r="D79" s="10" t="s">
        <v>10</v>
      </c>
      <c r="E79" s="56" t="s">
        <v>10</v>
      </c>
      <c r="F79" s="66"/>
      <c r="G79" s="11" t="s">
        <v>56</v>
      </c>
      <c r="H79" s="33" t="s">
        <v>155</v>
      </c>
      <c r="I79" s="40">
        <v>443</v>
      </c>
      <c r="J79" s="42">
        <f t="shared" si="2"/>
        <v>0</v>
      </c>
    </row>
    <row r="80" spans="1:10" ht="18" customHeight="1">
      <c r="A80" s="72"/>
      <c r="B80" s="72"/>
      <c r="C80" s="31" t="s">
        <v>174</v>
      </c>
      <c r="D80" s="10" t="s">
        <v>10</v>
      </c>
      <c r="E80" s="56" t="s">
        <v>10</v>
      </c>
      <c r="F80" s="66"/>
      <c r="G80" s="11" t="s">
        <v>56</v>
      </c>
      <c r="H80" s="33" t="s">
        <v>157</v>
      </c>
      <c r="I80" s="40">
        <v>440</v>
      </c>
      <c r="J80" s="42">
        <f t="shared" si="2"/>
        <v>0</v>
      </c>
    </row>
    <row r="81" spans="1:10" ht="18" customHeight="1">
      <c r="A81" s="72"/>
      <c r="B81" s="72"/>
      <c r="C81" s="31" t="s">
        <v>175</v>
      </c>
      <c r="D81" s="10" t="s">
        <v>10</v>
      </c>
      <c r="E81" s="56" t="s">
        <v>10</v>
      </c>
      <c r="F81" s="66"/>
      <c r="G81" s="11" t="s">
        <v>56</v>
      </c>
      <c r="H81" s="12" t="s">
        <v>159</v>
      </c>
      <c r="I81" s="40">
        <v>444</v>
      </c>
      <c r="J81" s="42">
        <f t="shared" si="2"/>
        <v>0</v>
      </c>
    </row>
    <row r="82" spans="1:10" ht="18" customHeight="1">
      <c r="A82" s="72"/>
      <c r="B82" s="72"/>
      <c r="C82" s="31" t="s">
        <v>176</v>
      </c>
      <c r="D82" s="10" t="s">
        <v>10</v>
      </c>
      <c r="E82" s="56" t="s">
        <v>10</v>
      </c>
      <c r="F82" s="66"/>
      <c r="G82" s="11" t="s">
        <v>56</v>
      </c>
      <c r="H82" s="12" t="s">
        <v>160</v>
      </c>
      <c r="I82" s="40">
        <v>681</v>
      </c>
      <c r="J82" s="42">
        <f t="shared" si="2"/>
        <v>0</v>
      </c>
    </row>
    <row r="83" spans="1:10" ht="18" customHeight="1">
      <c r="A83" s="72"/>
      <c r="B83" s="72"/>
      <c r="C83" s="31" t="s">
        <v>177</v>
      </c>
      <c r="D83" s="10" t="s">
        <v>10</v>
      </c>
      <c r="E83" s="56" t="s">
        <v>10</v>
      </c>
      <c r="F83" s="66"/>
      <c r="G83" s="11" t="s">
        <v>56</v>
      </c>
      <c r="H83" s="12" t="s">
        <v>210</v>
      </c>
      <c r="I83" s="40">
        <v>441</v>
      </c>
      <c r="J83" s="42">
        <f t="shared" si="2"/>
        <v>0</v>
      </c>
    </row>
    <row r="84" spans="1:10" ht="18" customHeight="1">
      <c r="A84" s="73"/>
      <c r="B84" s="73"/>
      <c r="C84" s="31" t="s">
        <v>178</v>
      </c>
      <c r="D84" s="10" t="s">
        <v>10</v>
      </c>
      <c r="E84" s="56" t="s">
        <v>10</v>
      </c>
      <c r="F84" s="66"/>
      <c r="G84" s="11" t="s">
        <v>56</v>
      </c>
      <c r="H84" s="12" t="s">
        <v>210</v>
      </c>
      <c r="I84" s="40">
        <v>835</v>
      </c>
      <c r="J84" s="42">
        <f t="shared" si="2"/>
        <v>0</v>
      </c>
    </row>
    <row r="85" spans="1:10" ht="18" customHeight="1">
      <c r="A85" s="11" t="s">
        <v>93</v>
      </c>
      <c r="B85" s="11" t="s">
        <v>216</v>
      </c>
      <c r="C85" s="32" t="s">
        <v>6</v>
      </c>
      <c r="D85" s="10" t="s">
        <v>7</v>
      </c>
      <c r="E85" s="55" t="s">
        <v>7</v>
      </c>
      <c r="F85" s="69"/>
      <c r="G85" s="11" t="s">
        <v>56</v>
      </c>
      <c r="H85" s="12" t="s">
        <v>179</v>
      </c>
      <c r="I85" s="40">
        <v>131348</v>
      </c>
      <c r="J85" s="42">
        <f t="shared" si="2"/>
        <v>0</v>
      </c>
    </row>
    <row r="86" spans="1:10" ht="18" customHeight="1">
      <c r="A86" s="81" t="s">
        <v>94</v>
      </c>
      <c r="B86" s="81" t="s">
        <v>219</v>
      </c>
      <c r="C86" s="13" t="s">
        <v>57</v>
      </c>
      <c r="D86" s="1" t="s">
        <v>2</v>
      </c>
      <c r="E86" s="60">
        <v>1</v>
      </c>
      <c r="F86" s="66"/>
      <c r="G86" s="2"/>
      <c r="H86" s="7" t="s">
        <v>180</v>
      </c>
      <c r="I86" s="40">
        <v>1216</v>
      </c>
      <c r="J86" s="42">
        <f t="shared" si="2"/>
        <v>0</v>
      </c>
    </row>
    <row r="87" spans="1:10" ht="18" customHeight="1">
      <c r="A87" s="82"/>
      <c r="B87" s="82"/>
      <c r="C87" s="13" t="s">
        <v>58</v>
      </c>
      <c r="D87" s="1" t="s">
        <v>2</v>
      </c>
      <c r="E87" s="60">
        <v>5</v>
      </c>
      <c r="F87" s="66"/>
      <c r="G87" s="2"/>
      <c r="H87" s="7" t="s">
        <v>181</v>
      </c>
      <c r="I87" s="40">
        <v>1825</v>
      </c>
      <c r="J87" s="42">
        <f t="shared" si="2"/>
        <v>0</v>
      </c>
    </row>
    <row r="88" spans="1:10" ht="18" customHeight="1">
      <c r="A88" s="82"/>
      <c r="B88" s="82"/>
      <c r="C88" s="13" t="s">
        <v>59</v>
      </c>
      <c r="D88" s="1" t="s">
        <v>2</v>
      </c>
      <c r="E88" s="60">
        <v>5</v>
      </c>
      <c r="F88" s="66"/>
      <c r="G88" s="2"/>
      <c r="H88" s="7" t="s">
        <v>182</v>
      </c>
      <c r="I88" s="40">
        <v>1825</v>
      </c>
      <c r="J88" s="42">
        <f t="shared" si="2"/>
        <v>0</v>
      </c>
    </row>
    <row r="89" spans="1:10" ht="18" customHeight="1">
      <c r="A89" s="82"/>
      <c r="B89" s="83"/>
      <c r="C89" s="13" t="s">
        <v>60</v>
      </c>
      <c r="D89" s="1" t="s">
        <v>2</v>
      </c>
      <c r="E89" s="60">
        <v>3</v>
      </c>
      <c r="F89" s="66"/>
      <c r="G89" s="2"/>
      <c r="H89" s="7" t="s">
        <v>183</v>
      </c>
      <c r="I89" s="40">
        <v>1641</v>
      </c>
      <c r="J89" s="42">
        <f t="shared" si="2"/>
        <v>0</v>
      </c>
    </row>
    <row r="90" spans="1:10" ht="18" customHeight="1">
      <c r="A90" s="82"/>
      <c r="B90" s="81" t="s">
        <v>219</v>
      </c>
      <c r="C90" s="13" t="s">
        <v>57</v>
      </c>
      <c r="D90" s="1" t="s">
        <v>2</v>
      </c>
      <c r="E90" s="60">
        <v>10</v>
      </c>
      <c r="F90" s="66"/>
      <c r="G90" s="1"/>
      <c r="H90" s="7" t="s">
        <v>180</v>
      </c>
      <c r="I90" s="40">
        <v>4164.285714285715</v>
      </c>
      <c r="J90" s="42">
        <f t="shared" si="2"/>
        <v>0</v>
      </c>
    </row>
    <row r="91" spans="1:10" ht="18" customHeight="1">
      <c r="A91" s="83"/>
      <c r="B91" s="83"/>
      <c r="C91" s="13" t="s">
        <v>58</v>
      </c>
      <c r="D91" s="1" t="s">
        <v>2</v>
      </c>
      <c r="E91" s="60">
        <v>15</v>
      </c>
      <c r="F91" s="66"/>
      <c r="G91" s="1"/>
      <c r="H91" s="7" t="s">
        <v>181</v>
      </c>
      <c r="I91" s="40">
        <v>5475</v>
      </c>
      <c r="J91" s="42">
        <f t="shared" si="2"/>
        <v>0</v>
      </c>
    </row>
    <row r="92" spans="1:10" ht="18" customHeight="1">
      <c r="A92" s="84"/>
      <c r="B92" s="84" t="s">
        <v>226</v>
      </c>
      <c r="C92" s="18" t="s">
        <v>118</v>
      </c>
      <c r="D92" s="19" t="s">
        <v>10</v>
      </c>
      <c r="E92" s="58" t="s">
        <v>10</v>
      </c>
      <c r="F92" s="68"/>
      <c r="G92" s="46" t="s">
        <v>56</v>
      </c>
      <c r="H92" s="90" t="s">
        <v>227</v>
      </c>
      <c r="I92" s="40">
        <v>79</v>
      </c>
      <c r="J92" s="42">
        <f t="shared" si="2"/>
        <v>0</v>
      </c>
    </row>
    <row r="93" spans="1:10" ht="18" customHeight="1">
      <c r="A93" s="84"/>
      <c r="B93" s="84"/>
      <c r="C93" s="18" t="s">
        <v>52</v>
      </c>
      <c r="D93" s="19" t="s">
        <v>10</v>
      </c>
      <c r="E93" s="58" t="s">
        <v>10</v>
      </c>
      <c r="F93" s="68"/>
      <c r="G93" s="46" t="s">
        <v>56</v>
      </c>
      <c r="H93" s="90"/>
      <c r="I93" s="40">
        <v>4</v>
      </c>
      <c r="J93" s="42">
        <f t="shared" si="2"/>
        <v>0</v>
      </c>
    </row>
    <row r="94" spans="1:10" ht="18" customHeight="1">
      <c r="A94" s="84"/>
      <c r="B94" s="84"/>
      <c r="C94" s="18" t="s">
        <v>97</v>
      </c>
      <c r="D94" s="19" t="s">
        <v>10</v>
      </c>
      <c r="E94" s="58" t="s">
        <v>10</v>
      </c>
      <c r="F94" s="68"/>
      <c r="G94" s="46" t="s">
        <v>56</v>
      </c>
      <c r="H94" s="90"/>
      <c r="I94" s="40">
        <v>248</v>
      </c>
      <c r="J94" s="42">
        <f t="shared" si="2"/>
        <v>0</v>
      </c>
    </row>
    <row r="95" spans="1:10" ht="18" customHeight="1">
      <c r="A95" s="84"/>
      <c r="B95" s="84"/>
      <c r="C95" s="18" t="s">
        <v>98</v>
      </c>
      <c r="D95" s="19" t="s">
        <v>10</v>
      </c>
      <c r="E95" s="58" t="s">
        <v>10</v>
      </c>
      <c r="F95" s="68"/>
      <c r="G95" s="46" t="s">
        <v>56</v>
      </c>
      <c r="H95" s="90"/>
      <c r="I95" s="40">
        <v>148</v>
      </c>
      <c r="J95" s="42">
        <f t="shared" si="2"/>
        <v>0</v>
      </c>
    </row>
    <row r="96" spans="1:10" ht="18" customHeight="1">
      <c r="A96" s="84"/>
      <c r="B96" s="84"/>
      <c r="C96" s="18" t="s">
        <v>99</v>
      </c>
      <c r="D96" s="19" t="s">
        <v>10</v>
      </c>
      <c r="E96" s="58" t="s">
        <v>10</v>
      </c>
      <c r="F96" s="68"/>
      <c r="G96" s="46" t="s">
        <v>56</v>
      </c>
      <c r="H96" s="90"/>
      <c r="I96" s="40">
        <v>211</v>
      </c>
      <c r="J96" s="42">
        <f t="shared" si="2"/>
        <v>0</v>
      </c>
    </row>
    <row r="97" spans="1:10" ht="18" customHeight="1">
      <c r="A97" s="84"/>
      <c r="B97" s="84"/>
      <c r="C97" s="18" t="s">
        <v>63</v>
      </c>
      <c r="D97" s="19" t="s">
        <v>10</v>
      </c>
      <c r="E97" s="58" t="s">
        <v>10</v>
      </c>
      <c r="F97" s="68"/>
      <c r="G97" s="46" t="s">
        <v>56</v>
      </c>
      <c r="H97" s="90"/>
      <c r="I97" s="40">
        <v>200</v>
      </c>
      <c r="J97" s="42">
        <f t="shared" si="2"/>
        <v>0</v>
      </c>
    </row>
    <row r="98" spans="1:10" ht="18" customHeight="1">
      <c r="A98" s="84"/>
      <c r="B98" s="84"/>
      <c r="C98" s="18" t="s">
        <v>64</v>
      </c>
      <c r="D98" s="19" t="s">
        <v>10</v>
      </c>
      <c r="E98" s="58" t="s">
        <v>10</v>
      </c>
      <c r="F98" s="68"/>
      <c r="G98" s="46" t="s">
        <v>56</v>
      </c>
      <c r="H98" s="90"/>
      <c r="I98" s="40">
        <v>1</v>
      </c>
      <c r="J98" s="42">
        <f t="shared" si="2"/>
        <v>0</v>
      </c>
    </row>
    <row r="99" spans="1:10" ht="18" customHeight="1">
      <c r="A99" s="84"/>
      <c r="B99" s="84"/>
      <c r="C99" s="18" t="s">
        <v>100</v>
      </c>
      <c r="D99" s="19" t="s">
        <v>10</v>
      </c>
      <c r="E99" s="58" t="s">
        <v>10</v>
      </c>
      <c r="F99" s="68"/>
      <c r="G99" s="46" t="s">
        <v>56</v>
      </c>
      <c r="H99" s="90"/>
      <c r="I99" s="40">
        <v>47</v>
      </c>
      <c r="J99" s="42">
        <f t="shared" si="2"/>
        <v>0</v>
      </c>
    </row>
    <row r="100" spans="1:10" ht="18" customHeight="1">
      <c r="A100" s="84"/>
      <c r="B100" s="84"/>
      <c r="C100" s="18" t="s">
        <v>65</v>
      </c>
      <c r="D100" s="19" t="s">
        <v>10</v>
      </c>
      <c r="E100" s="58" t="s">
        <v>10</v>
      </c>
      <c r="F100" s="68"/>
      <c r="G100" s="46" t="s">
        <v>56</v>
      </c>
      <c r="H100" s="90"/>
      <c r="I100" s="40">
        <v>76</v>
      </c>
      <c r="J100" s="42">
        <f t="shared" si="2"/>
        <v>0</v>
      </c>
    </row>
    <row r="101" spans="1:10" ht="18" customHeight="1">
      <c r="A101" s="84"/>
      <c r="B101" s="84"/>
      <c r="C101" s="18" t="s">
        <v>66</v>
      </c>
      <c r="D101" s="19" t="s">
        <v>10</v>
      </c>
      <c r="E101" s="58" t="s">
        <v>10</v>
      </c>
      <c r="F101" s="68"/>
      <c r="G101" s="46" t="s">
        <v>56</v>
      </c>
      <c r="H101" s="90"/>
      <c r="I101" s="40">
        <v>6</v>
      </c>
      <c r="J101" s="42">
        <f t="shared" si="2"/>
        <v>0</v>
      </c>
    </row>
    <row r="102" spans="1:10" ht="18" customHeight="1">
      <c r="A102" s="84"/>
      <c r="B102" s="84"/>
      <c r="C102" s="18" t="s">
        <v>67</v>
      </c>
      <c r="D102" s="19" t="s">
        <v>10</v>
      </c>
      <c r="E102" s="58" t="s">
        <v>10</v>
      </c>
      <c r="F102" s="68"/>
      <c r="G102" s="46" t="s">
        <v>56</v>
      </c>
      <c r="H102" s="90"/>
      <c r="I102" s="40">
        <v>1</v>
      </c>
      <c r="J102" s="42">
        <f t="shared" si="2"/>
        <v>0</v>
      </c>
    </row>
    <row r="103" spans="1:10" ht="18" customHeight="1">
      <c r="A103" s="84"/>
      <c r="B103" s="84"/>
      <c r="C103" s="18" t="s">
        <v>68</v>
      </c>
      <c r="D103" s="19" t="s">
        <v>10</v>
      </c>
      <c r="E103" s="58" t="s">
        <v>10</v>
      </c>
      <c r="F103" s="68"/>
      <c r="G103" s="46" t="s">
        <v>56</v>
      </c>
      <c r="H103" s="90"/>
      <c r="I103" s="40">
        <v>6</v>
      </c>
      <c r="J103" s="42">
        <f t="shared" si="2"/>
        <v>0</v>
      </c>
    </row>
    <row r="104" spans="1:10" ht="18" customHeight="1">
      <c r="A104" s="84"/>
      <c r="B104" s="84"/>
      <c r="C104" s="18" t="s">
        <v>54</v>
      </c>
      <c r="D104" s="19" t="s">
        <v>10</v>
      </c>
      <c r="E104" s="58" t="s">
        <v>10</v>
      </c>
      <c r="F104" s="68"/>
      <c r="G104" s="46" t="s">
        <v>56</v>
      </c>
      <c r="H104" s="90"/>
      <c r="I104" s="40">
        <v>6</v>
      </c>
      <c r="J104" s="42">
        <f t="shared" si="2"/>
        <v>0</v>
      </c>
    </row>
    <row r="105" spans="1:10" ht="18" customHeight="1">
      <c r="A105" s="84"/>
      <c r="B105" s="84"/>
      <c r="C105" s="18" t="s">
        <v>53</v>
      </c>
      <c r="D105" s="19" t="s">
        <v>10</v>
      </c>
      <c r="E105" s="58" t="s">
        <v>10</v>
      </c>
      <c r="F105" s="68"/>
      <c r="G105" s="46" t="s">
        <v>56</v>
      </c>
      <c r="H105" s="90"/>
      <c r="I105" s="40">
        <v>12</v>
      </c>
      <c r="J105" s="42">
        <f t="shared" si="2"/>
        <v>0</v>
      </c>
    </row>
    <row r="106" spans="1:10" ht="18" customHeight="1">
      <c r="A106" s="84"/>
      <c r="B106" s="84"/>
      <c r="C106" s="18" t="s">
        <v>69</v>
      </c>
      <c r="D106" s="19" t="s">
        <v>10</v>
      </c>
      <c r="E106" s="58" t="s">
        <v>10</v>
      </c>
      <c r="F106" s="68"/>
      <c r="G106" s="46" t="s">
        <v>56</v>
      </c>
      <c r="H106" s="90"/>
      <c r="I106" s="40">
        <v>5</v>
      </c>
      <c r="J106" s="42">
        <f t="shared" si="2"/>
        <v>0</v>
      </c>
    </row>
    <row r="107" spans="1:10" ht="18" customHeight="1">
      <c r="A107" s="84"/>
      <c r="B107" s="84"/>
      <c r="C107" s="18" t="s">
        <v>101</v>
      </c>
      <c r="D107" s="19" t="s">
        <v>10</v>
      </c>
      <c r="E107" s="58" t="s">
        <v>10</v>
      </c>
      <c r="F107" s="68"/>
      <c r="G107" s="46" t="s">
        <v>56</v>
      </c>
      <c r="H107" s="90"/>
      <c r="I107" s="40">
        <v>201</v>
      </c>
      <c r="J107" s="42">
        <f t="shared" si="2"/>
        <v>0</v>
      </c>
    </row>
    <row r="108" spans="1:10" ht="18" customHeight="1">
      <c r="A108" s="84"/>
      <c r="B108" s="84"/>
      <c r="C108" s="18" t="s">
        <v>102</v>
      </c>
      <c r="D108" s="19" t="s">
        <v>10</v>
      </c>
      <c r="E108" s="58" t="s">
        <v>10</v>
      </c>
      <c r="F108" s="68"/>
      <c r="G108" s="46" t="s">
        <v>56</v>
      </c>
      <c r="H108" s="90"/>
      <c r="I108" s="40">
        <v>10</v>
      </c>
      <c r="J108" s="42">
        <f t="shared" si="2"/>
        <v>0</v>
      </c>
    </row>
    <row r="109" spans="1:10" ht="18" customHeight="1">
      <c r="A109" s="84"/>
      <c r="B109" s="84"/>
      <c r="C109" s="18" t="s">
        <v>70</v>
      </c>
      <c r="D109" s="19" t="s">
        <v>10</v>
      </c>
      <c r="E109" s="58" t="s">
        <v>10</v>
      </c>
      <c r="F109" s="68"/>
      <c r="G109" s="46" t="s">
        <v>56</v>
      </c>
      <c r="H109" s="90"/>
      <c r="I109" s="40">
        <v>55</v>
      </c>
      <c r="J109" s="42">
        <f t="shared" si="2"/>
        <v>0</v>
      </c>
    </row>
    <row r="110" spans="1:10" ht="18" customHeight="1">
      <c r="A110" s="84"/>
      <c r="B110" s="84"/>
      <c r="C110" s="18" t="s">
        <v>103</v>
      </c>
      <c r="D110" s="19" t="s">
        <v>10</v>
      </c>
      <c r="E110" s="58" t="s">
        <v>10</v>
      </c>
      <c r="F110" s="68"/>
      <c r="G110" s="46" t="s">
        <v>56</v>
      </c>
      <c r="H110" s="90"/>
      <c r="I110" s="40">
        <v>89</v>
      </c>
      <c r="J110" s="42">
        <f aca="true" t="shared" si="3" ref="J110:J141">F110*I110</f>
        <v>0</v>
      </c>
    </row>
    <row r="111" spans="1:10" ht="18" customHeight="1">
      <c r="A111" s="84"/>
      <c r="B111" s="84"/>
      <c r="C111" s="18" t="s">
        <v>71</v>
      </c>
      <c r="D111" s="19" t="s">
        <v>10</v>
      </c>
      <c r="E111" s="58" t="s">
        <v>10</v>
      </c>
      <c r="F111" s="68"/>
      <c r="G111" s="46" t="s">
        <v>56</v>
      </c>
      <c r="H111" s="90"/>
      <c r="I111" s="40">
        <v>9</v>
      </c>
      <c r="J111" s="42">
        <f t="shared" si="3"/>
        <v>0</v>
      </c>
    </row>
    <row r="112" spans="1:10" ht="18" customHeight="1">
      <c r="A112" s="84"/>
      <c r="B112" s="84"/>
      <c r="C112" s="18" t="s">
        <v>119</v>
      </c>
      <c r="D112" s="19" t="s">
        <v>10</v>
      </c>
      <c r="E112" s="58" t="s">
        <v>10</v>
      </c>
      <c r="F112" s="68"/>
      <c r="G112" s="46" t="s">
        <v>56</v>
      </c>
      <c r="H112" s="90"/>
      <c r="I112" s="40">
        <v>2170</v>
      </c>
      <c r="J112" s="42">
        <f t="shared" si="3"/>
        <v>0</v>
      </c>
    </row>
    <row r="113" spans="1:10" ht="18" customHeight="1">
      <c r="A113" s="84"/>
      <c r="B113" s="84"/>
      <c r="C113" s="18" t="s">
        <v>120</v>
      </c>
      <c r="D113" s="19" t="s">
        <v>10</v>
      </c>
      <c r="E113" s="58" t="s">
        <v>10</v>
      </c>
      <c r="F113" s="68"/>
      <c r="G113" s="46" t="s">
        <v>56</v>
      </c>
      <c r="H113" s="90"/>
      <c r="I113" s="40">
        <v>651</v>
      </c>
      <c r="J113" s="42">
        <f t="shared" si="3"/>
        <v>0</v>
      </c>
    </row>
    <row r="114" spans="1:10" ht="18" customHeight="1">
      <c r="A114" s="84"/>
      <c r="B114" s="84"/>
      <c r="C114" s="18" t="s">
        <v>121</v>
      </c>
      <c r="D114" s="19" t="s">
        <v>10</v>
      </c>
      <c r="E114" s="58" t="s">
        <v>10</v>
      </c>
      <c r="F114" s="68"/>
      <c r="G114" s="46" t="s">
        <v>56</v>
      </c>
      <c r="H114" s="90"/>
      <c r="I114" s="40">
        <v>286</v>
      </c>
      <c r="J114" s="42">
        <f t="shared" si="3"/>
        <v>0</v>
      </c>
    </row>
    <row r="115" spans="1:10" ht="18" customHeight="1">
      <c r="A115" s="84"/>
      <c r="B115" s="84"/>
      <c r="C115" s="18" t="s">
        <v>72</v>
      </c>
      <c r="D115" s="19" t="s">
        <v>10</v>
      </c>
      <c r="E115" s="58" t="s">
        <v>10</v>
      </c>
      <c r="F115" s="68"/>
      <c r="G115" s="46" t="s">
        <v>56</v>
      </c>
      <c r="H115" s="90"/>
      <c r="I115" s="40">
        <v>6</v>
      </c>
      <c r="J115" s="42">
        <f t="shared" si="3"/>
        <v>0</v>
      </c>
    </row>
    <row r="116" spans="1:10" ht="18" customHeight="1">
      <c r="A116" s="84"/>
      <c r="B116" s="84"/>
      <c r="C116" s="18" t="s">
        <v>73</v>
      </c>
      <c r="D116" s="19" t="s">
        <v>10</v>
      </c>
      <c r="E116" s="58" t="s">
        <v>10</v>
      </c>
      <c r="F116" s="68"/>
      <c r="G116" s="46" t="s">
        <v>56</v>
      </c>
      <c r="H116" s="90"/>
      <c r="I116" s="40">
        <v>29</v>
      </c>
      <c r="J116" s="42">
        <f t="shared" si="3"/>
        <v>0</v>
      </c>
    </row>
    <row r="117" spans="1:10" ht="18" customHeight="1">
      <c r="A117" s="84"/>
      <c r="B117" s="84"/>
      <c r="C117" s="18" t="s">
        <v>74</v>
      </c>
      <c r="D117" s="19" t="s">
        <v>10</v>
      </c>
      <c r="E117" s="58" t="s">
        <v>10</v>
      </c>
      <c r="F117" s="68"/>
      <c r="G117" s="46" t="s">
        <v>56</v>
      </c>
      <c r="H117" s="90"/>
      <c r="I117" s="40">
        <v>24</v>
      </c>
      <c r="J117" s="42">
        <f t="shared" si="3"/>
        <v>0</v>
      </c>
    </row>
    <row r="118" spans="1:10" ht="18" customHeight="1">
      <c r="A118" s="84"/>
      <c r="B118" s="84"/>
      <c r="C118" s="18" t="s">
        <v>75</v>
      </c>
      <c r="D118" s="19" t="s">
        <v>10</v>
      </c>
      <c r="E118" s="58" t="s">
        <v>10</v>
      </c>
      <c r="F118" s="68"/>
      <c r="G118" s="46" t="s">
        <v>56</v>
      </c>
      <c r="H118" s="90"/>
      <c r="I118" s="40">
        <v>172</v>
      </c>
      <c r="J118" s="42">
        <f t="shared" si="3"/>
        <v>0</v>
      </c>
    </row>
    <row r="119" spans="1:10" ht="18" customHeight="1">
      <c r="A119" s="84"/>
      <c r="B119" s="84"/>
      <c r="C119" s="18" t="s">
        <v>80</v>
      </c>
      <c r="D119" s="20" t="s">
        <v>10</v>
      </c>
      <c r="E119" s="62" t="s">
        <v>10</v>
      </c>
      <c r="F119" s="68"/>
      <c r="G119" s="21" t="s">
        <v>56</v>
      </c>
      <c r="H119" s="90"/>
      <c r="I119" s="40">
        <v>5577</v>
      </c>
      <c r="J119" s="42">
        <f t="shared" si="3"/>
        <v>0</v>
      </c>
    </row>
    <row r="120" spans="1:10" ht="18" customHeight="1">
      <c r="A120" s="84"/>
      <c r="B120" s="84"/>
      <c r="C120" s="18" t="s">
        <v>81</v>
      </c>
      <c r="D120" s="20" t="s">
        <v>10</v>
      </c>
      <c r="E120" s="62" t="s">
        <v>10</v>
      </c>
      <c r="F120" s="68"/>
      <c r="G120" s="21" t="s">
        <v>56</v>
      </c>
      <c r="H120" s="90"/>
      <c r="I120" s="40">
        <v>4632</v>
      </c>
      <c r="J120" s="42">
        <f t="shared" si="3"/>
        <v>0</v>
      </c>
    </row>
    <row r="121" spans="1:10" ht="18" customHeight="1">
      <c r="A121" s="84"/>
      <c r="B121" s="84"/>
      <c r="C121" s="18" t="s">
        <v>104</v>
      </c>
      <c r="D121" s="19" t="s">
        <v>10</v>
      </c>
      <c r="E121" s="58" t="s">
        <v>10</v>
      </c>
      <c r="F121" s="68"/>
      <c r="G121" s="46" t="s">
        <v>56</v>
      </c>
      <c r="H121" s="90"/>
      <c r="I121" s="40">
        <v>3</v>
      </c>
      <c r="J121" s="42">
        <f t="shared" si="3"/>
        <v>0</v>
      </c>
    </row>
    <row r="122" spans="1:10" ht="18" customHeight="1">
      <c r="A122" s="84"/>
      <c r="B122" s="84"/>
      <c r="C122" s="18" t="s">
        <v>105</v>
      </c>
      <c r="D122" s="19" t="s">
        <v>10</v>
      </c>
      <c r="E122" s="58" t="s">
        <v>10</v>
      </c>
      <c r="F122" s="68"/>
      <c r="G122" s="46" t="s">
        <v>56</v>
      </c>
      <c r="H122" s="90"/>
      <c r="I122" s="40">
        <v>5</v>
      </c>
      <c r="J122" s="42">
        <f t="shared" si="3"/>
        <v>0</v>
      </c>
    </row>
    <row r="123" spans="1:10" ht="18" customHeight="1">
      <c r="A123" s="84"/>
      <c r="B123" s="84"/>
      <c r="C123" s="18" t="s">
        <v>106</v>
      </c>
      <c r="D123" s="19" t="s">
        <v>10</v>
      </c>
      <c r="E123" s="58" t="s">
        <v>10</v>
      </c>
      <c r="F123" s="68"/>
      <c r="G123" s="46" t="s">
        <v>56</v>
      </c>
      <c r="H123" s="90"/>
      <c r="I123" s="40">
        <v>54</v>
      </c>
      <c r="J123" s="42">
        <f t="shared" si="3"/>
        <v>0</v>
      </c>
    </row>
    <row r="124" spans="1:10" ht="18" customHeight="1">
      <c r="A124" s="84"/>
      <c r="B124" s="84"/>
      <c r="C124" s="18" t="s">
        <v>107</v>
      </c>
      <c r="D124" s="19" t="s">
        <v>10</v>
      </c>
      <c r="E124" s="58" t="s">
        <v>10</v>
      </c>
      <c r="F124" s="68"/>
      <c r="G124" s="46" t="s">
        <v>56</v>
      </c>
      <c r="H124" s="90"/>
      <c r="I124" s="40">
        <v>58</v>
      </c>
      <c r="J124" s="42">
        <f t="shared" si="3"/>
        <v>0</v>
      </c>
    </row>
    <row r="125" spans="1:10" ht="18" customHeight="1">
      <c r="A125" s="84"/>
      <c r="B125" s="84"/>
      <c r="C125" s="18" t="s">
        <v>108</v>
      </c>
      <c r="D125" s="19" t="s">
        <v>10</v>
      </c>
      <c r="E125" s="58" t="s">
        <v>10</v>
      </c>
      <c r="F125" s="68"/>
      <c r="G125" s="46" t="s">
        <v>56</v>
      </c>
      <c r="H125" s="90"/>
      <c r="I125" s="40">
        <v>7240</v>
      </c>
      <c r="J125" s="42">
        <f t="shared" si="3"/>
        <v>0</v>
      </c>
    </row>
    <row r="126" spans="1:10" ht="18" customHeight="1">
      <c r="A126" s="84"/>
      <c r="B126" s="84"/>
      <c r="C126" s="18" t="s">
        <v>109</v>
      </c>
      <c r="D126" s="19" t="s">
        <v>10</v>
      </c>
      <c r="E126" s="58" t="s">
        <v>10</v>
      </c>
      <c r="F126" s="68"/>
      <c r="G126" s="46" t="s">
        <v>56</v>
      </c>
      <c r="H126" s="90"/>
      <c r="I126" s="40">
        <v>567</v>
      </c>
      <c r="J126" s="42">
        <f t="shared" si="3"/>
        <v>0</v>
      </c>
    </row>
    <row r="127" spans="1:10" ht="18" customHeight="1">
      <c r="A127" s="84"/>
      <c r="B127" s="84"/>
      <c r="C127" s="18" t="s">
        <v>110</v>
      </c>
      <c r="D127" s="19" t="s">
        <v>10</v>
      </c>
      <c r="E127" s="58" t="s">
        <v>10</v>
      </c>
      <c r="F127" s="68"/>
      <c r="G127" s="46" t="s">
        <v>56</v>
      </c>
      <c r="H127" s="90"/>
      <c r="I127" s="40">
        <v>112</v>
      </c>
      <c r="J127" s="42">
        <f t="shared" si="3"/>
        <v>0</v>
      </c>
    </row>
    <row r="128" spans="1:10" ht="18" customHeight="1">
      <c r="A128" s="84"/>
      <c r="B128" s="84"/>
      <c r="C128" s="18" t="s">
        <v>111</v>
      </c>
      <c r="D128" s="19" t="s">
        <v>10</v>
      </c>
      <c r="E128" s="58" t="s">
        <v>10</v>
      </c>
      <c r="F128" s="68"/>
      <c r="G128" s="46" t="s">
        <v>56</v>
      </c>
      <c r="H128" s="90"/>
      <c r="I128" s="40">
        <v>1</v>
      </c>
      <c r="J128" s="42">
        <f t="shared" si="3"/>
        <v>0</v>
      </c>
    </row>
    <row r="129" spans="1:10" ht="18" customHeight="1">
      <c r="A129" s="84"/>
      <c r="B129" s="84"/>
      <c r="C129" s="18" t="s">
        <v>112</v>
      </c>
      <c r="D129" s="19" t="s">
        <v>10</v>
      </c>
      <c r="E129" s="58" t="s">
        <v>10</v>
      </c>
      <c r="F129" s="68"/>
      <c r="G129" s="46" t="s">
        <v>56</v>
      </c>
      <c r="H129" s="90"/>
      <c r="I129" s="40">
        <v>2</v>
      </c>
      <c r="J129" s="42">
        <f t="shared" si="3"/>
        <v>0</v>
      </c>
    </row>
    <row r="130" spans="1:10" ht="18" customHeight="1">
      <c r="A130" s="84"/>
      <c r="B130" s="84"/>
      <c r="C130" s="18" t="s">
        <v>113</v>
      </c>
      <c r="D130" s="19" t="s">
        <v>10</v>
      </c>
      <c r="E130" s="58" t="s">
        <v>10</v>
      </c>
      <c r="F130" s="68"/>
      <c r="G130" s="46" t="s">
        <v>56</v>
      </c>
      <c r="H130" s="90"/>
      <c r="I130" s="40">
        <v>30</v>
      </c>
      <c r="J130" s="42">
        <f t="shared" si="3"/>
        <v>0</v>
      </c>
    </row>
    <row r="131" spans="1:10" ht="18" customHeight="1">
      <c r="A131" s="84"/>
      <c r="B131" s="84"/>
      <c r="C131" s="18" t="s">
        <v>114</v>
      </c>
      <c r="D131" s="19" t="s">
        <v>10</v>
      </c>
      <c r="E131" s="58" t="s">
        <v>10</v>
      </c>
      <c r="F131" s="68"/>
      <c r="G131" s="46" t="s">
        <v>56</v>
      </c>
      <c r="H131" s="90"/>
      <c r="I131" s="40">
        <v>1</v>
      </c>
      <c r="J131" s="42">
        <f t="shared" si="3"/>
        <v>0</v>
      </c>
    </row>
    <row r="132" spans="1:10" ht="18" customHeight="1">
      <c r="A132" s="84"/>
      <c r="B132" s="84"/>
      <c r="C132" s="18" t="s">
        <v>115</v>
      </c>
      <c r="D132" s="19" t="s">
        <v>10</v>
      </c>
      <c r="E132" s="58" t="s">
        <v>10</v>
      </c>
      <c r="F132" s="68"/>
      <c r="G132" s="46" t="s">
        <v>56</v>
      </c>
      <c r="H132" s="90"/>
      <c r="I132" s="40">
        <v>4</v>
      </c>
      <c r="J132" s="42">
        <f t="shared" si="3"/>
        <v>0</v>
      </c>
    </row>
    <row r="133" spans="1:10" ht="18" customHeight="1">
      <c r="A133" s="84"/>
      <c r="B133" s="84"/>
      <c r="C133" s="18" t="s">
        <v>116</v>
      </c>
      <c r="D133" s="19" t="s">
        <v>10</v>
      </c>
      <c r="E133" s="58" t="s">
        <v>10</v>
      </c>
      <c r="F133" s="68"/>
      <c r="G133" s="46" t="s">
        <v>56</v>
      </c>
      <c r="H133" s="90"/>
      <c r="I133" s="40">
        <v>6</v>
      </c>
      <c r="J133" s="42">
        <f t="shared" si="3"/>
        <v>0</v>
      </c>
    </row>
    <row r="134" spans="1:10" ht="18" customHeight="1">
      <c r="A134" s="84"/>
      <c r="B134" s="84"/>
      <c r="C134" s="18" t="s">
        <v>117</v>
      </c>
      <c r="D134" s="19" t="s">
        <v>10</v>
      </c>
      <c r="E134" s="58" t="s">
        <v>10</v>
      </c>
      <c r="F134" s="68"/>
      <c r="G134" s="46" t="s">
        <v>56</v>
      </c>
      <c r="H134" s="90"/>
      <c r="I134" s="40">
        <v>5</v>
      </c>
      <c r="J134" s="42">
        <f t="shared" si="3"/>
        <v>0</v>
      </c>
    </row>
    <row r="135" spans="1:10" ht="18" customHeight="1">
      <c r="A135" s="84"/>
      <c r="B135" s="84"/>
      <c r="C135" s="18" t="s">
        <v>128</v>
      </c>
      <c r="D135" s="19" t="s">
        <v>10</v>
      </c>
      <c r="E135" s="58" t="s">
        <v>10</v>
      </c>
      <c r="F135" s="68"/>
      <c r="G135" s="46" t="s">
        <v>56</v>
      </c>
      <c r="H135" s="90"/>
      <c r="I135" s="40">
        <v>1</v>
      </c>
      <c r="J135" s="42">
        <f t="shared" si="3"/>
        <v>0</v>
      </c>
    </row>
    <row r="136" spans="1:10" ht="18" customHeight="1">
      <c r="A136" s="84"/>
      <c r="B136" s="84"/>
      <c r="C136" s="18" t="s">
        <v>129</v>
      </c>
      <c r="D136" s="19" t="s">
        <v>10</v>
      </c>
      <c r="E136" s="58" t="s">
        <v>10</v>
      </c>
      <c r="F136" s="68"/>
      <c r="G136" s="46" t="s">
        <v>56</v>
      </c>
      <c r="H136" s="90"/>
      <c r="I136" s="40">
        <v>1</v>
      </c>
      <c r="J136" s="42">
        <f t="shared" si="3"/>
        <v>0</v>
      </c>
    </row>
    <row r="137" spans="1:10" ht="18" customHeight="1">
      <c r="A137" s="84"/>
      <c r="B137" s="84"/>
      <c r="C137" s="18" t="s">
        <v>130</v>
      </c>
      <c r="D137" s="19" t="s">
        <v>10</v>
      </c>
      <c r="E137" s="58" t="s">
        <v>10</v>
      </c>
      <c r="F137" s="68"/>
      <c r="G137" s="46" t="s">
        <v>56</v>
      </c>
      <c r="H137" s="90"/>
      <c r="I137" s="40">
        <v>1</v>
      </c>
      <c r="J137" s="42">
        <f t="shared" si="3"/>
        <v>0</v>
      </c>
    </row>
    <row r="138" spans="1:10" ht="18" customHeight="1">
      <c r="A138" s="84"/>
      <c r="B138" s="84"/>
      <c r="C138" s="18" t="s">
        <v>131</v>
      </c>
      <c r="D138" s="19" t="s">
        <v>10</v>
      </c>
      <c r="E138" s="58" t="s">
        <v>10</v>
      </c>
      <c r="F138" s="68"/>
      <c r="G138" s="46" t="s">
        <v>56</v>
      </c>
      <c r="H138" s="90"/>
      <c r="I138" s="40">
        <v>478</v>
      </c>
      <c r="J138" s="42">
        <f t="shared" si="3"/>
        <v>0</v>
      </c>
    </row>
    <row r="139" spans="1:10" ht="18" customHeight="1">
      <c r="A139" s="84"/>
      <c r="B139" s="84"/>
      <c r="C139" s="18" t="s">
        <v>132</v>
      </c>
      <c r="D139" s="19" t="s">
        <v>10</v>
      </c>
      <c r="E139" s="58" t="s">
        <v>10</v>
      </c>
      <c r="F139" s="68"/>
      <c r="G139" s="46" t="s">
        <v>56</v>
      </c>
      <c r="H139" s="90"/>
      <c r="I139" s="40">
        <v>247</v>
      </c>
      <c r="J139" s="42">
        <f t="shared" si="3"/>
        <v>0</v>
      </c>
    </row>
    <row r="140" spans="1:10" ht="18" customHeight="1">
      <c r="A140" s="84"/>
      <c r="B140" s="84"/>
      <c r="C140" s="18" t="s">
        <v>133</v>
      </c>
      <c r="D140" s="19" t="s">
        <v>10</v>
      </c>
      <c r="E140" s="58" t="s">
        <v>10</v>
      </c>
      <c r="F140" s="68"/>
      <c r="G140" s="46" t="s">
        <v>56</v>
      </c>
      <c r="H140" s="90"/>
      <c r="I140" s="40">
        <v>699</v>
      </c>
      <c r="J140" s="42">
        <f t="shared" si="3"/>
        <v>0</v>
      </c>
    </row>
    <row r="141" spans="1:10" ht="18" customHeight="1">
      <c r="A141" s="84"/>
      <c r="B141" s="84"/>
      <c r="C141" s="18" t="s">
        <v>134</v>
      </c>
      <c r="D141" s="19" t="s">
        <v>10</v>
      </c>
      <c r="E141" s="58" t="s">
        <v>10</v>
      </c>
      <c r="F141" s="68"/>
      <c r="G141" s="46" t="s">
        <v>56</v>
      </c>
      <c r="H141" s="90"/>
      <c r="I141" s="40">
        <v>4</v>
      </c>
      <c r="J141" s="42">
        <f t="shared" si="3"/>
        <v>0</v>
      </c>
    </row>
    <row r="142" spans="1:10" ht="18" customHeight="1" thickBot="1">
      <c r="A142" s="2" t="s">
        <v>96</v>
      </c>
      <c r="B142" s="2" t="s">
        <v>219</v>
      </c>
      <c r="C142" s="14" t="s">
        <v>127</v>
      </c>
      <c r="D142" s="9" t="s">
        <v>124</v>
      </c>
      <c r="E142" s="63">
        <v>53</v>
      </c>
      <c r="F142" s="70"/>
      <c r="G142" s="11"/>
      <c r="H142" s="12" t="s">
        <v>201</v>
      </c>
      <c r="I142" s="40">
        <v>598.8131868131868</v>
      </c>
      <c r="J142" s="42">
        <f>F142*I142</f>
        <v>0</v>
      </c>
    </row>
    <row r="143" spans="3:10" ht="13.5">
      <c r="C143" s="8"/>
      <c r="D143" s="8"/>
      <c r="E143" s="8"/>
      <c r="F143" s="64"/>
      <c r="G143" s="8"/>
      <c r="H143" s="4"/>
      <c r="I143" s="37"/>
      <c r="J143" s="38"/>
    </row>
    <row r="144" spans="3:10" ht="13.5">
      <c r="C144" s="6" t="s">
        <v>62</v>
      </c>
      <c r="H144" s="4"/>
      <c r="I144" s="37"/>
      <c r="J144" s="38"/>
    </row>
    <row r="145" spans="6:10" ht="17.25">
      <c r="F145" s="85"/>
      <c r="G145" s="85"/>
      <c r="H145" s="88"/>
      <c r="I145" s="88"/>
      <c r="J145" s="89"/>
    </row>
    <row r="146" spans="6:10" ht="17.25">
      <c r="F146" s="85"/>
      <c r="G146" s="85"/>
      <c r="H146" s="34"/>
      <c r="I146" s="43"/>
      <c r="J146" s="43"/>
    </row>
  </sheetData>
  <sheetProtection/>
  <mergeCells count="25">
    <mergeCell ref="B33:B84"/>
    <mergeCell ref="B86:B89"/>
    <mergeCell ref="F145:G145"/>
    <mergeCell ref="B92:B141"/>
    <mergeCell ref="B90:B91"/>
    <mergeCell ref="F11:F12"/>
    <mergeCell ref="H145:J145"/>
    <mergeCell ref="F146:G146"/>
    <mergeCell ref="H92:H141"/>
    <mergeCell ref="B21:B23"/>
    <mergeCell ref="B24:B27"/>
    <mergeCell ref="B28:B32"/>
    <mergeCell ref="A33:A84"/>
    <mergeCell ref="A14:A15"/>
    <mergeCell ref="A17:A20"/>
    <mergeCell ref="A21:A23"/>
    <mergeCell ref="A86:A91"/>
    <mergeCell ref="A92:A141"/>
    <mergeCell ref="B17:B20"/>
    <mergeCell ref="A3:J3"/>
    <mergeCell ref="A24:A27"/>
    <mergeCell ref="A28:A32"/>
    <mergeCell ref="H22:H23"/>
    <mergeCell ref="B14:B15"/>
    <mergeCell ref="I8:J8"/>
  </mergeCells>
  <printOptions horizontalCentered="1"/>
  <pageMargins left="0.1968503937007874" right="0.1968503937007874" top="0.4724409448818898" bottom="0.5118110236220472" header="0.2362204724409449" footer="0.5118110236220472"/>
  <pageSetup horizontalDpi="600" verticalDpi="600" orientation="portrait" paperSize="8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ワタキューセイモア株式会社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tatsumi-h</dc:creator>
  <cp:keywords/>
  <dc:description/>
  <cp:lastModifiedBy>admin</cp:lastModifiedBy>
  <cp:lastPrinted>2018-03-09T00:53:17Z</cp:lastPrinted>
  <dcterms:created xsi:type="dcterms:W3CDTF">2009-12-05T05:14:56Z</dcterms:created>
  <dcterms:modified xsi:type="dcterms:W3CDTF">2018-03-13T08:40:57Z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1907515611</vt:i4>
  </property>
  <property fmtid="{D5CDD505-2E9C-101B-9397-08002B2CF9AE}" pid="3" name="_EmailSubject">
    <vt:lpwstr>済生会・契約内容一覧について</vt:lpwstr>
  </property>
  <property fmtid="{D5CDD505-2E9C-101B-9397-08002B2CF9AE}" pid="4" name="_AuthorEmail">
    <vt:lpwstr>tashiro@watakyu.co.jp</vt:lpwstr>
  </property>
  <property fmtid="{D5CDD505-2E9C-101B-9397-08002B2CF9AE}" pid="5" name="_AuthorEmailDisplayName">
    <vt:lpwstr>tashiro/田代 有美子</vt:lpwstr>
  </property>
  <property fmtid="{D5CDD505-2E9C-101B-9397-08002B2CF9AE}" pid="6" name="_PreviousAdHocReviewCycleID">
    <vt:i4>-660338241</vt:i4>
  </property>
  <property fmtid="{D5CDD505-2E9C-101B-9397-08002B2CF9AE}" pid="7" name="_ReviewingToolsShownOnce">
    <vt:lpwstr/>
  </property>
</Properties>
</file>